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banh trung thu 2026\4. hy lam mon 2026\"/>
    </mc:Choice>
  </mc:AlternateContent>
  <xr:revisionPtr revIDLastSave="0" documentId="13_ncr:1_{4B5B3B36-9594-4A88-9A30-E19E6CDCCA72}" xr6:coauthVersionLast="47" xr6:coauthVersionMax="47" xr10:uidLastSave="{00000000-0000-0000-0000-000000000000}"/>
  <bookViews>
    <workbookView xWindow="-110" yWindow="-110" windowWidth="25820" windowHeight="15500" tabRatio="256" xr2:uid="{00000000-000D-0000-FFFF-FFFF00000000}"/>
  </bookViews>
  <sheets>
    <sheet name="Đơn Đặt Hàng" sheetId="5" r:id="rId1"/>
  </sheets>
  <definedNames>
    <definedName name="_xlnm._FilterDatabase" localSheetId="0" hidden="1">'Đơn Đặt Hàng'!$A$13:$G$98</definedName>
    <definedName name="_xlnm.Print_Area" localSheetId="0">'Đơn Đặt Hàng'!$A$1:$G$105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5" l="1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53" i="5"/>
  <c r="G54" i="5"/>
  <c r="G46" i="5" l="1"/>
  <c r="G47" i="5"/>
  <c r="G48" i="5"/>
  <c r="G49" i="5"/>
  <c r="G50" i="5"/>
  <c r="G51" i="5"/>
  <c r="G52" i="5"/>
  <c r="G33" i="5"/>
  <c r="G34" i="5"/>
  <c r="G35" i="5"/>
  <c r="G36" i="5"/>
  <c r="G37" i="5"/>
  <c r="G38" i="5"/>
  <c r="G39" i="5"/>
  <c r="G40" i="5"/>
  <c r="G41" i="5"/>
  <c r="G42" i="5"/>
  <c r="G43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2" i="5"/>
  <c r="G45" i="5"/>
  <c r="G15" i="5" l="1"/>
  <c r="F95" i="5" l="1"/>
  <c r="G95" i="5" l="1"/>
  <c r="G97" i="5" s="1"/>
</calcChain>
</file>

<file path=xl/sharedStrings.xml><?xml version="1.0" encoding="utf-8"?>
<sst xmlns="http://schemas.openxmlformats.org/spreadsheetml/2006/main" count="311" uniqueCount="196">
  <si>
    <t>Chiết khấu</t>
  </si>
  <si>
    <t>TRỌNG LƯỢNG</t>
  </si>
  <si>
    <t>GIÁ BÁN</t>
  </si>
  <si>
    <t>SỐ LƯỢNG</t>
  </si>
  <si>
    <t>THÀNH TIỀN</t>
  </si>
  <si>
    <t xml:space="preserve">Khách hàng </t>
  </si>
  <si>
    <t xml:space="preserve">Đ/c giao hàng </t>
  </si>
  <si>
    <t xml:space="preserve">Người nhận </t>
  </si>
  <si>
    <t xml:space="preserve">Điện thoại </t>
  </si>
  <si>
    <t>MÃ HÀNG</t>
  </si>
  <si>
    <t>TÊN SẢN PHẨM</t>
  </si>
  <si>
    <t>Ngày giao</t>
  </si>
  <si>
    <t>Tổng cộng</t>
  </si>
  <si>
    <t>THÔNG TIN XUẤT HÓA ĐƠN</t>
  </si>
  <si>
    <t>GHI CHÚ</t>
  </si>
  <si>
    <t>ĐẠI DIỆN BÁN HÀNG</t>
  </si>
  <si>
    <t>ĐẠI DIỆN MUA HÀNG</t>
  </si>
  <si>
    <t>Giá đã bao gồm VAT</t>
  </si>
  <si>
    <t>ĐƠN ĐẶT HÀNG BÁNH TRUNG THU HỶ LÂM MÔN 2026</t>
  </si>
  <si>
    <t>Công ty TNHH MTV Sản xuất Thương mại Dịch vụ Bánh kẹo Hỷ Lâm Môn</t>
  </si>
  <si>
    <t>69/2 Phan Anh, Phường Bình Trị Đông, TP. HCM
548-550 Nguyễn Trãi, Phường An Đông, TP.HCM</t>
  </si>
  <si>
    <t>Hotline : 0933 556 383</t>
  </si>
  <si>
    <t>Website: www.banhtrungthuhylammon.com</t>
  </si>
  <si>
    <t>TUYỆT PHẨM LỄ HỘP CAO CẤP</t>
  </si>
  <si>
    <t>BÁNH TỰ CHỌN</t>
  </si>
  <si>
    <t>250g</t>
  </si>
  <si>
    <t>LỄ HỘP TRUYỀN THỐNG - 4 BÁNH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</si>
  <si>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</si>
  <si>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</si>
  <si>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</si>
  <si>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</si>
  <si>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</si>
  <si>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</si>
  <si>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</si>
  <si>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</si>
  <si>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</si>
  <si>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AAA</t>
  </si>
  <si>
    <t>AA</t>
  </si>
  <si>
    <t>BN2</t>
  </si>
  <si>
    <t>9A</t>
  </si>
  <si>
    <t>2A</t>
  </si>
  <si>
    <t>A</t>
  </si>
  <si>
    <t>TD</t>
  </si>
  <si>
    <t>DT</t>
  </si>
  <si>
    <t>F10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</si>
  <si>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</si>
  <si>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</si>
  <si>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</si>
  <si>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</si>
  <si>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</si>
  <si>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</si>
  <si>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</si>
  <si>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</si>
  <si>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</si>
  <si>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2 trứng</t>
  </si>
  <si>
    <t>Hộp</t>
  </si>
  <si>
    <t>1 trứng</t>
  </si>
  <si>
    <t>170g</t>
  </si>
  <si>
    <t>Hộp 8 bánh</t>
  </si>
  <si>
    <t>220g</t>
  </si>
  <si>
    <t>2 bánh 170g + 2 bánh 250g</t>
  </si>
  <si>
    <t xml:space="preserve">
O5
O8
F4
F5</t>
  </si>
  <si>
    <t xml:space="preserve">
O9
O8
O2
O5</t>
  </si>
  <si>
    <t xml:space="preserve">
1
1DT
9
M1</t>
  </si>
  <si>
    <t xml:space="preserve">
6
1
8
9</t>
  </si>
  <si>
    <t xml:space="preserve">
6
D1
3
1KS</t>
  </si>
  <si>
    <t xml:space="preserve">
1
1DT
1TTY
2</t>
  </si>
  <si>
    <t xml:space="preserve">
1
1TTY
9
5</t>
  </si>
  <si>
    <t xml:space="preserve">
6
X1
1TD
8</t>
  </si>
  <si>
    <t xml:space="preserve">
11
33
22
M2</t>
  </si>
  <si>
    <t xml:space="preserve">
11
22
99
88</t>
  </si>
  <si>
    <t xml:space="preserve">
11
66
99
22</t>
  </si>
  <si>
    <t xml:space="preserve">
66
55
M2
TD</t>
  </si>
  <si>
    <t xml:space="preserve">
66
11
DT
99</t>
  </si>
  <si>
    <t xml:space="preserve">
66
TT
X2
TD</t>
  </si>
  <si>
    <t xml:space="preserve">
AA
9A
2A
A</t>
  </si>
  <si>
    <t xml:space="preserve">
BN2
AA
9A
2A</t>
  </si>
  <si>
    <r>
      <rPr>
        <b/>
        <sz val="10"/>
        <rFont val="Segoe UI"/>
        <family val="2"/>
      </rPr>
      <t>SET 1: ĐẠI PHÚC 1</t>
    </r>
    <r>
      <rPr>
        <sz val="10"/>
        <rFont val="Segoe UI"/>
        <family val="2"/>
        <charset val="1"/>
      </rPr>
      <t xml:space="preserve">
- Thập Cẩm Bào Ngư 2 Trứng
- Đặc Biệt Vi Cá Gà Quay 2 Trứng
- Đặc Biệt Hạt Sen 2 Trứng 
- Đặc Biệt Đậu Xanh 2 Trứng</t>
    </r>
  </si>
  <si>
    <r>
      <rPr>
        <b/>
        <sz val="10"/>
        <rFont val="Segoe UI"/>
        <family val="2"/>
      </rPr>
      <t>SET 2: ĐẠI PHÚC 2</t>
    </r>
    <r>
      <rPr>
        <sz val="10"/>
        <rFont val="Segoe UI"/>
        <family val="2"/>
        <charset val="1"/>
      </rPr>
      <t xml:space="preserve">
- Đặc Biệt Vi Cá Gà Quay 2 Trứng
- Đặc Biệt Hạt Sen 2 Trứng
- Đặc Biệt Đậu Xanh 2 Trứng
- Đặc Biệt Gà Quay Jambon 2 Trứng</t>
    </r>
  </si>
  <si>
    <r>
      <rPr>
        <b/>
        <sz val="10"/>
        <rFont val="Segoe UI"/>
        <family val="2"/>
      </rPr>
      <t>SET 3: CÁT NGUYỆT 1</t>
    </r>
    <r>
      <rPr>
        <sz val="10"/>
        <rFont val="Segoe UI"/>
        <family val="2"/>
        <charset val="1"/>
      </rPr>
      <t xml:space="preserve">
- Gà Quay Jambon 2 Trứng
- Than Tre Nhật 2 Trứng
- Hạt Sen Trà Xanh 2 Trứng
- Táo Đỏ 2 Trứng</t>
    </r>
  </si>
  <si>
    <r>
      <rPr>
        <b/>
        <sz val="10"/>
        <rFont val="Segoe UI"/>
        <family val="2"/>
      </rPr>
      <t>SET 4: CÁT NGUYỆT 2</t>
    </r>
    <r>
      <rPr>
        <sz val="10"/>
        <rFont val="Segoe UI"/>
        <family val="2"/>
        <charset val="1"/>
      </rPr>
      <t xml:space="preserve">
- Gà Quay Jambon 2 Trứng
- Thập Cẩm Đặc Biệt 2 Trứng
- Nhân Dừa Và Thơm 1 Trứng
- Hạt Sen 2 Trứng</t>
    </r>
  </si>
  <si>
    <r>
      <rPr>
        <b/>
        <sz val="10"/>
        <rFont val="Segoe UI"/>
        <family val="2"/>
      </rPr>
      <t>SET 5: CÁT NGUYỆT 3</t>
    </r>
    <r>
      <rPr>
        <sz val="10"/>
        <rFont val="Segoe UI"/>
        <family val="2"/>
        <charset val="1"/>
      </rPr>
      <t xml:space="preserve">
- Gà Quay Jambon 2 Trứng
- Khoai Môn 2 Trứng
- Mè Đen 2 Trứng
- Táo Đỏ 2 Trứng</t>
    </r>
  </si>
  <si>
    <r>
      <rPr>
        <b/>
        <sz val="10"/>
        <rFont val="Segoe UI"/>
        <family val="2"/>
      </rPr>
      <t>SET 6: CÁT NGUYỆT 4</t>
    </r>
    <r>
      <rPr>
        <sz val="10"/>
        <rFont val="Segoe UI"/>
        <family val="2"/>
        <charset val="1"/>
      </rPr>
      <t xml:space="preserve">
- Thập Cẩm Đặc Biệt 2 Trứng
- Gà Quay Jambon 2 Trứng
- Hạt Sen 2 Trứng 
- Đậu Xanh 2 Trứng</t>
    </r>
  </si>
  <si>
    <r>
      <rPr>
        <b/>
        <sz val="10"/>
        <rFont val="Segoe UI"/>
        <family val="2"/>
      </rPr>
      <t>SET 7: CÁT NGUYỆT 5</t>
    </r>
    <r>
      <rPr>
        <sz val="10"/>
        <rFont val="Segoe UI"/>
        <family val="2"/>
        <charset val="1"/>
      </rPr>
      <t xml:space="preserve">
- Thập Cẩm Đặc Biệt 2 Trứng
- Đậu Xanh 2 Trứng
- Hạt Sen 2 Trứng
- Dừa 2 Trứng</t>
    </r>
  </si>
  <si>
    <r>
      <rPr>
        <b/>
        <sz val="10"/>
        <rFont val="Segoe UI"/>
        <family val="2"/>
      </rPr>
      <t>SET 8: CÁT NGUYỆT 6</t>
    </r>
    <r>
      <rPr>
        <sz val="10"/>
        <rFont val="Segoe UI"/>
        <family val="2"/>
        <charset val="1"/>
      </rPr>
      <t xml:space="preserve">
- Thập Cẩm Đặc Biệt 2 Trứng
- Đậu Đỏ 2 Trứng
- Nhân Đậu Xanh 2 Trứng
- Mè Đen 2 Trứng</t>
    </r>
  </si>
  <si>
    <r>
      <rPr>
        <b/>
        <sz val="10"/>
        <rFont val="Segoe UI"/>
        <family val="2"/>
      </rPr>
      <t>SET 9: PHÚC NGUYỆT 1</t>
    </r>
    <r>
      <rPr>
        <sz val="10"/>
        <rFont val="Segoe UI"/>
        <family val="2"/>
        <charset val="1"/>
      </rPr>
      <t xml:space="preserve">
- Gà Quay Jambon 1 Trứng
- Hạt Sen Trà Xanh 1 Trứng
- Táo Đỏ 1 Trứng
- Dừa 1 Trứng</t>
    </r>
  </si>
  <si>
    <r>
      <rPr>
        <b/>
        <sz val="10"/>
        <rFont val="Segoe UI"/>
        <family val="2"/>
      </rPr>
      <t>SET 10: PHÚC NGUYỆT 2</t>
    </r>
    <r>
      <rPr>
        <sz val="10"/>
        <rFont val="Segoe UI"/>
        <family val="2"/>
        <charset val="1"/>
      </rPr>
      <t xml:space="preserve">
- Thập Cẩm Đặc Biệt 1 Trứng
- Nhân Than Tre Nhật Và Cốt Yuzu 0 Trứng
- Hạt Sen 1 Trứng
- Khoai Môn 1 Trứng</t>
    </r>
  </si>
  <si>
    <r>
      <rPr>
        <b/>
        <sz val="10"/>
        <rFont val="Segoe UI"/>
        <family val="2"/>
      </rPr>
      <t>SET 11: PHÚC NGUYỆT 3</t>
    </r>
    <r>
      <rPr>
        <sz val="10"/>
        <rFont val="Segoe UI"/>
        <family val="2"/>
        <charset val="1"/>
      </rPr>
      <t xml:space="preserve">
- Thập Cẩm Đặc Biệt 1 Trứng
- Nhân Dừa Và Thơm 0 Trứng
- Nhân Than Tre Nhật Và Cốt Yuzu 0 Trứng
- Đậu Xanh 1 Trứng</t>
    </r>
  </si>
  <si>
    <r>
      <rPr>
        <b/>
        <sz val="10"/>
        <rFont val="Segoe UI"/>
        <family val="2"/>
      </rPr>
      <t>SET 12: PHÚC NGUYỆT 4</t>
    </r>
    <r>
      <rPr>
        <sz val="10"/>
        <rFont val="Segoe UI"/>
        <family val="2"/>
        <charset val="1"/>
      </rPr>
      <t xml:space="preserve">
- Gà Quay Jambon 1 Trứng
- Hạt Sen Lá Dừa 1 Trứng
- Đậu Đỏ 1 Trứng
- Dừa Kim Sa 0 Trứng</t>
    </r>
  </si>
  <si>
    <r>
      <rPr>
        <b/>
        <sz val="10"/>
        <rFont val="Segoe UI"/>
        <family val="2"/>
      </rPr>
      <t>SET 13: PHÚC NGUYỆT 5</t>
    </r>
    <r>
      <rPr>
        <sz val="10"/>
        <rFont val="Segoe UI"/>
        <family val="2"/>
        <charset val="1"/>
      </rPr>
      <t xml:space="preserve">
- Gà Quay Jambon 1 Trứng
- Thập Cẩm Đặc Biệt 1 Trứng
- Dừa 1 Trứng
- Hạt Sen 1 Trứng</t>
    </r>
  </si>
  <si>
    <r>
      <rPr>
        <b/>
        <sz val="10"/>
        <rFont val="Segoe UI"/>
        <family val="2"/>
      </rPr>
      <t>SET 14: PHÚC NGUYỆT 6</t>
    </r>
    <r>
      <rPr>
        <sz val="10"/>
        <rFont val="Segoe UI"/>
        <family val="2"/>
        <charset val="1"/>
      </rPr>
      <t xml:space="preserve">
- Thập Cẩm Đặc Biệt 1 Trứng
- Nhân Dừa Và Thơm 0 Trứng
- Hạt Sen 1 Trứng
- Mè Đen 1 Trứng</t>
    </r>
  </si>
  <si>
    <r>
      <rPr>
        <b/>
        <sz val="10"/>
        <rFont val="Segoe UI"/>
        <family val="2"/>
      </rPr>
      <t>SET 15: AN NHIÊN 1 (CHAY)</t>
    </r>
    <r>
      <rPr>
        <sz val="10"/>
        <rFont val="Segoe UI"/>
        <family val="2"/>
        <charset val="1"/>
      </rPr>
      <t xml:space="preserve">
- Hạt Sen 0 Trứng
- Nhân Dừa 0 Trứng
- Đậu Xanh 0 Trứng
- Khoai Môn 0 Trứng</t>
    </r>
  </si>
  <si>
    <r>
      <rPr>
        <b/>
        <sz val="10"/>
        <rFont val="Segoe UI"/>
        <family val="2"/>
      </rPr>
      <t>SET 16: AN NHIÊN 2 (CHAY)</t>
    </r>
    <r>
      <rPr>
        <sz val="10"/>
        <rFont val="Segoe UI"/>
        <family val="2"/>
        <charset val="1"/>
      </rPr>
      <t xml:space="preserve">
- Khoai Môn 0 Trứng
- Nhân Dừa 0 Trứng
- Dẻo Thập Cẩm Hạt 0 Trứng (250g)
- Dẻo Sen 0 Trứng (250g)</t>
    </r>
  </si>
  <si>
    <r>
      <t>NGUYỆT QUANG BẢO HỘP (</t>
    </r>
    <r>
      <rPr>
        <b/>
        <sz val="10"/>
        <rFont val="Noto Sans CJK SC"/>
        <family val="2"/>
      </rPr>
      <t>月光寶盒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Thập Cẩm Bào Ngư - Gà Quay Tiêu Đen
- X.O Sò Điệp Hải Sản - Hạt Sen Trà Xanh
- Hạt Sen - Than Tre Nhật Và Cốt Yuzu
- Mứt Việt Quất - Táo Đỏ</t>
    </r>
  </si>
  <si>
    <r>
      <t>ĐẾ NGUYỆT (</t>
    </r>
    <r>
      <rPr>
        <b/>
        <sz val="10"/>
        <rFont val="Noto Sans CJK SC"/>
        <family val="2"/>
      </rPr>
      <t>帝月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Ga Quay Tiêu Đen - Thập Cẩm Bào Ngư
- X.O Sò Điệp Hải Sản - Hạt Sen
- Táo Đỏ - Than Tre Nhật Và Cốt Yuzu
- Mứt Việt Quất - Dừa Kim Sa</t>
    </r>
  </si>
  <si>
    <t>07 bánh 110g + 01 bánh 250g</t>
  </si>
  <si>
    <t>90g</t>
  </si>
  <si>
    <t>Hộp 6 bánh</t>
  </si>
  <si>
    <t>Hộp 6 bánh + 1 Trà Oolong</t>
  </si>
  <si>
    <t>Hộp 4 bánh</t>
  </si>
  <si>
    <t>Vi Cá Gà Quay 4 Trứng</t>
  </si>
  <si>
    <t>800g</t>
  </si>
  <si>
    <t>Gà Quay Jambon 4 Trứng</t>
  </si>
  <si>
    <t>Hạt Sen 4 Trứng</t>
  </si>
  <si>
    <r>
      <t>PHÚC TĨNH GIÁ ĐÁO (</t>
    </r>
    <r>
      <rPr>
        <b/>
        <sz val="10"/>
        <rFont val="Noto Sans CJK SC"/>
        <family val="2"/>
      </rPr>
      <t>福星駕到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Đặc Biệt Vi Cá Gà Quay
- Gà Quay Jambon (2 Bánh)
- Bơ Sữa
- Hạt Sen Trà Xanh (2 Bánh)
- Hạt Sen (2 Bánh)</t>
    </r>
  </si>
  <si>
    <r>
      <t xml:space="preserve">NGUYỆT QUANG KỲ VŨ
</t>
    </r>
    <r>
      <rPr>
        <sz val="10"/>
        <rFont val="Segoe UI"/>
        <family val="2"/>
      </rPr>
      <t>- Bơ Sữa Tan Chảy (2 Bánh)
- Socola Tan Chảy (2 Bánh)
- Mè Đen Tan Chảy (2 Bánh)
- Trà Xanh Tan Chảy (2 Bánh)</t>
    </r>
  </si>
  <si>
    <r>
      <t>THIÊN VÂN HẢI ẢNH (</t>
    </r>
    <r>
      <rPr>
        <b/>
        <sz val="10"/>
        <rFont val="Noto Sans CJK SC"/>
        <family val="2"/>
      </rPr>
      <t>風雲露月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Thập Cẩm Bào Ngư
- X.O Sò Điệp Hải Sản
- Than Tre Nhật Và Cốt Yuzu
- Mứt Việt Quất
- Caramel Muối
- Dừa Kim Sa</t>
    </r>
  </si>
  <si>
    <r>
      <t>LỤC NGUYỆT THIÊN THU (</t>
    </r>
    <r>
      <rPr>
        <b/>
        <sz val="10"/>
        <rFont val="Noto Sans CJK SC"/>
        <family val="2"/>
      </rPr>
      <t>綠月千秋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Đặc Biệt Gà Quay
- Gà Quay Tiêu Đen
- Mứt Việt Quất
- Hạt Sen</t>
    </r>
  </si>
  <si>
    <r>
      <t>DẠ NGUYỆT MINH CHÂU (</t>
    </r>
    <r>
      <rPr>
        <b/>
        <sz val="10"/>
        <rFont val="Noto Sans CJK SC"/>
        <family val="2"/>
      </rPr>
      <t>夜月明珠</t>
    </r>
    <r>
      <rPr>
        <b/>
        <sz val="10"/>
        <rFont val="Segoe UI"/>
        <family val="2"/>
        <charset val="163"/>
      </rPr>
      <t xml:space="preserve">)
</t>
    </r>
    <r>
      <rPr>
        <sz val="10"/>
        <rFont val="Segoe UI"/>
        <family val="2"/>
      </rPr>
      <t>- Đặc Biệt Gà Quay
- Gà Quay Tiêu Đen
- Mứt Việt Quất
- Hạt Sen Trà Xanh</t>
    </r>
  </si>
  <si>
    <r>
      <t>NGHĨA TÌNH II (</t>
    </r>
    <r>
      <rPr>
        <b/>
        <sz val="10"/>
        <rFont val="Noto Sans CJK SC"/>
        <family val="2"/>
      </rPr>
      <t>情谊壹礼盒</t>
    </r>
    <r>
      <rPr>
        <b/>
        <sz val="10"/>
        <rFont val="Segoe UI"/>
        <family val="2"/>
        <charset val="163"/>
      </rPr>
      <t xml:space="preserve">2)
</t>
    </r>
    <r>
      <rPr>
        <sz val="10"/>
        <rFont val="Segoe UI"/>
        <family val="2"/>
      </rPr>
      <t>- Thập Cẩm Bào Ngư
- X.O Sò Điệp Hải Sản
- Táo Đỏ
- Hạt Sen
- Mứt Việt Quất
- Than Tre Nhật Và Cốt Yuzu
- Tặng kèm: Trà Oolong</t>
    </r>
  </si>
  <si>
    <r>
      <t>NGHĨA TÌNH I (</t>
    </r>
    <r>
      <rPr>
        <b/>
        <sz val="10"/>
        <rFont val="Noto Sans CJK SC"/>
        <family val="2"/>
      </rPr>
      <t>情谊壹礼盒</t>
    </r>
    <r>
      <rPr>
        <b/>
        <sz val="10"/>
        <rFont val="Segoe UI"/>
        <family val="2"/>
        <charset val="163"/>
      </rPr>
      <t xml:space="preserve">1)
</t>
    </r>
    <r>
      <rPr>
        <sz val="10"/>
        <rFont val="Segoe UI"/>
        <family val="2"/>
      </rPr>
      <t>- Thập Cẩm Bào Ngư
- X.O Sò Điệp Hải Sản
- Caramel Muối
- Hạt Sen Lá Dừa
- Than Tre Nhật
- Matcha Và Đậu Đỏ
- Tặng kèm: Trà Oolong</t>
    </r>
  </si>
  <si>
    <t>TT</t>
  </si>
  <si>
    <t>OL</t>
  </si>
  <si>
    <t>99</t>
  </si>
  <si>
    <t>22</t>
  </si>
  <si>
    <t>88</t>
  </si>
  <si>
    <t>33</t>
  </si>
  <si>
    <t>55</t>
  </si>
  <si>
    <t>X2</t>
  </si>
  <si>
    <t>D2</t>
  </si>
  <si>
    <t>M2</t>
  </si>
  <si>
    <t>6</t>
  </si>
  <si>
    <t>1</t>
  </si>
  <si>
    <t>1BN</t>
  </si>
  <si>
    <t>1KS</t>
  </si>
  <si>
    <t>0 trứng</t>
  </si>
  <si>
    <t>1DT</t>
  </si>
  <si>
    <t>1TTY</t>
  </si>
  <si>
    <t>1TD</t>
  </si>
  <si>
    <t>9</t>
  </si>
  <si>
    <t>2</t>
  </si>
  <si>
    <t>8</t>
  </si>
  <si>
    <t>3</t>
  </si>
  <si>
    <t>5</t>
  </si>
  <si>
    <t>X1</t>
  </si>
  <si>
    <t>D1</t>
  </si>
  <si>
    <t>M1</t>
  </si>
  <si>
    <t>O1</t>
  </si>
  <si>
    <t>O9</t>
  </si>
  <si>
    <t>O2</t>
  </si>
  <si>
    <t>O8</t>
  </si>
  <si>
    <t>O3</t>
  </si>
  <si>
    <t>O5</t>
  </si>
  <si>
    <t>120g</t>
  </si>
  <si>
    <t>300g</t>
  </si>
  <si>
    <t>600g</t>
  </si>
  <si>
    <r>
      <t>Đặc Biệt Vi Cá Gà Quay 2 Trứng
(</t>
    </r>
    <r>
      <rPr>
        <sz val="10"/>
        <rFont val="Noto Sans CJK SC"/>
        <family val="2"/>
      </rPr>
      <t>特別加頭喜臨門翅月</t>
    </r>
    <r>
      <rPr>
        <sz val="10"/>
        <rFont val="Segoe UI"/>
        <family val="2"/>
        <charset val="1"/>
      </rPr>
      <t>)</t>
    </r>
  </si>
  <si>
    <r>
      <t>Thập Cẩm Bào Ngư 2 Trứng
(</t>
    </r>
    <r>
      <rPr>
        <sz val="10"/>
        <rFont val="Noto Sans CJK SC"/>
        <family val="2"/>
      </rPr>
      <t>金鮑喜月</t>
    </r>
    <r>
      <rPr>
        <sz val="10"/>
        <rFont val="Segoe UI"/>
        <family val="2"/>
        <charset val="1"/>
      </rPr>
      <t>)</t>
    </r>
  </si>
  <si>
    <r>
      <t xml:space="preserve">Đặc Biệt Hạt Sen 2 Trứng
</t>
    </r>
    <r>
      <rPr>
        <sz val="10"/>
        <rFont val="Noto Sans CJK SC"/>
        <family val="2"/>
      </rPr>
      <t>特別加頭雙王蓮蓉</t>
    </r>
    <r>
      <rPr>
        <sz val="10"/>
        <rFont val="Segoe UI"/>
        <family val="2"/>
        <charset val="1"/>
      </rPr>
      <t>)</t>
    </r>
  </si>
  <si>
    <r>
      <t>Đặc Biệt Đậu Xanh 2 Trứng
(</t>
    </r>
    <r>
      <rPr>
        <sz val="10"/>
        <rFont val="Noto Sans CJK SC"/>
        <family val="2"/>
      </rPr>
      <t>特別加頭雙王荳蓉</t>
    </r>
    <r>
      <rPr>
        <sz val="10"/>
        <rFont val="Segoe UI"/>
        <family val="2"/>
        <charset val="1"/>
      </rPr>
      <t>)</t>
    </r>
  </si>
  <si>
    <r>
      <t>Đặc Biệt Gà Quay Jambon 2 Trứng
(</t>
    </r>
    <r>
      <rPr>
        <sz val="10"/>
        <rFont val="Noto Sans CJK SC"/>
        <family val="2"/>
      </rPr>
      <t>特別加頭雙王燒鴨</t>
    </r>
    <r>
      <rPr>
        <sz val="10"/>
        <rFont val="Segoe UI"/>
        <family val="2"/>
        <charset val="1"/>
      </rPr>
      <t>)</t>
    </r>
  </si>
  <si>
    <r>
      <t>Gà Quay Jambon 2 Trứng
(</t>
    </r>
    <r>
      <rPr>
        <sz val="10"/>
        <rFont val="Noto Sans CJK SC"/>
        <family val="2"/>
      </rPr>
      <t>雙王燒鴨</t>
    </r>
    <r>
      <rPr>
        <sz val="10"/>
        <rFont val="Segoe UI"/>
        <family val="2"/>
        <charset val="1"/>
      </rPr>
      <t>)</t>
    </r>
  </si>
  <si>
    <r>
      <t>Thập Cẩm Đặc Biệt 2 Trứng
(</t>
    </r>
    <r>
      <rPr>
        <sz val="10"/>
        <rFont val="Noto Sans CJK SC"/>
        <family val="2"/>
      </rPr>
      <t>什錦特別雙鳳月</t>
    </r>
    <r>
      <rPr>
        <sz val="10"/>
        <rFont val="Segoe UI"/>
        <family val="2"/>
        <charset val="1"/>
      </rPr>
      <t>)</t>
    </r>
  </si>
  <si>
    <r>
      <t>Nhân Táo Đỏ 2 Trứng
(</t>
    </r>
    <r>
      <rPr>
        <sz val="10"/>
        <rFont val="Noto Sans CJK SC"/>
        <family val="2"/>
      </rPr>
      <t>瓊棗凝香</t>
    </r>
    <r>
      <rPr>
        <sz val="10"/>
        <rFont val="Segoe UI"/>
        <family val="2"/>
        <charset val="1"/>
      </rPr>
      <t>)</t>
    </r>
  </si>
  <si>
    <r>
      <t>Nhân Dừa Và Thơm 1 Trứng
(</t>
    </r>
    <r>
      <rPr>
        <sz val="10"/>
        <rFont val="Noto Sans CJK SC"/>
        <family val="2"/>
      </rPr>
      <t>鳳梨椰蓉</t>
    </r>
    <r>
      <rPr>
        <sz val="10"/>
        <rFont val="Segoe UI"/>
        <family val="2"/>
        <charset val="1"/>
      </rPr>
      <t>)</t>
    </r>
  </si>
  <si>
    <r>
      <t>Than Tre Nhật 2 Trứng
(</t>
    </r>
    <r>
      <rPr>
        <sz val="10"/>
        <rFont val="Noto Sans CJK SC"/>
        <family val="2"/>
      </rPr>
      <t>日本黑炭竹</t>
    </r>
    <r>
      <rPr>
        <sz val="10"/>
        <rFont val="Segoe UI"/>
        <family val="2"/>
        <charset val="1"/>
      </rPr>
      <t>)</t>
    </r>
  </si>
  <si>
    <r>
      <t>Trà Oolong Thượng Hạng 2 Trứng
(</t>
    </r>
    <r>
      <rPr>
        <sz val="10"/>
        <rFont val="Noto Sans CJK SC"/>
        <family val="2"/>
      </rPr>
      <t>上等烏龍茶</t>
    </r>
    <r>
      <rPr>
        <sz val="10"/>
        <rFont val="Segoe UI"/>
        <family val="2"/>
        <charset val="1"/>
      </rPr>
      <t>)</t>
    </r>
  </si>
  <si>
    <r>
      <t>Hạt Sen 2 Trứng
(</t>
    </r>
    <r>
      <rPr>
        <sz val="10"/>
        <rFont val="Noto Sans CJK SC"/>
        <family val="2"/>
      </rPr>
      <t>雙王蓮蓉</t>
    </r>
    <r>
      <rPr>
        <sz val="10"/>
        <rFont val="Segoe UI"/>
        <family val="2"/>
        <charset val="1"/>
      </rPr>
      <t>)</t>
    </r>
  </si>
  <si>
    <r>
      <t>Đậu Xanh 2 Trứng
(</t>
    </r>
    <r>
      <rPr>
        <sz val="10"/>
        <rFont val="Noto Sans CJK SC"/>
        <family val="2"/>
      </rPr>
      <t>雙王荳蓉</t>
    </r>
    <r>
      <rPr>
        <sz val="10"/>
        <rFont val="Segoe UI"/>
        <family val="2"/>
        <charset val="1"/>
      </rPr>
      <t>)</t>
    </r>
  </si>
  <si>
    <r>
      <t>Nhân Dừa 2 Trứng
(</t>
    </r>
    <r>
      <rPr>
        <sz val="10"/>
        <rFont val="Noto Sans CJK SC"/>
        <family val="2"/>
      </rPr>
      <t>雙王椰蓉</t>
    </r>
    <r>
      <rPr>
        <sz val="10"/>
        <rFont val="Segoe UI"/>
        <family val="2"/>
        <charset val="1"/>
      </rPr>
      <t>)</t>
    </r>
  </si>
  <si>
    <r>
      <t>Đậu Đỏ 2 Trứng
(</t>
    </r>
    <r>
      <rPr>
        <sz val="10"/>
        <rFont val="Noto Sans CJK SC"/>
        <family val="2"/>
      </rPr>
      <t>雙王荳沙</t>
    </r>
    <r>
      <rPr>
        <sz val="10"/>
        <rFont val="Segoe UI"/>
        <family val="2"/>
        <charset val="1"/>
      </rPr>
      <t>)</t>
    </r>
  </si>
  <si>
    <r>
      <t>Khoai Môn 2 Trứng
(</t>
    </r>
    <r>
      <rPr>
        <sz val="10"/>
        <rFont val="Noto Sans CJK SC"/>
        <family val="2"/>
      </rPr>
      <t>雙王芋蓉</t>
    </r>
    <r>
      <rPr>
        <sz val="10"/>
        <rFont val="Segoe UI"/>
        <family val="2"/>
        <charset val="1"/>
      </rPr>
      <t>)</t>
    </r>
  </si>
  <si>
    <r>
      <t>Hạt Sen Trà Xanh 2 Trứng
(</t>
    </r>
    <r>
      <rPr>
        <sz val="10"/>
        <rFont val="Noto Sans CJK SC"/>
        <family val="2"/>
      </rPr>
      <t>綠茶蓮蓉雙鳳月</t>
    </r>
    <r>
      <rPr>
        <sz val="10"/>
        <rFont val="Segoe UI"/>
        <family val="2"/>
        <charset val="1"/>
      </rPr>
      <t>)</t>
    </r>
  </si>
  <si>
    <r>
      <t>Hạt Sen Lá Dừa 2 Trứng
(</t>
    </r>
    <r>
      <rPr>
        <sz val="10"/>
        <rFont val="Noto Sans CJK SC"/>
        <family val="2"/>
      </rPr>
      <t>翡翠蓮蓉追雙月</t>
    </r>
    <r>
      <rPr>
        <sz val="10"/>
        <rFont val="Segoe UI"/>
        <family val="2"/>
        <charset val="1"/>
      </rPr>
      <t>)</t>
    </r>
  </si>
  <si>
    <r>
      <t>Mè Đen 2 Trứng
(</t>
    </r>
    <r>
      <rPr>
        <sz val="10"/>
        <rFont val="Noto Sans CJK SC"/>
        <family val="2"/>
      </rPr>
      <t>貂嬋雙鳳月</t>
    </r>
    <r>
      <rPr>
        <sz val="10"/>
        <rFont val="Segoe UI"/>
        <family val="2"/>
        <charset val="1"/>
      </rPr>
      <t>)</t>
    </r>
  </si>
  <si>
    <r>
      <t>Gà Quay Jambon 1 Trứng
(</t>
    </r>
    <r>
      <rPr>
        <sz val="10"/>
        <rFont val="Noto Sans CJK SC"/>
        <family val="2"/>
      </rPr>
      <t>燒雞鳳月</t>
    </r>
    <r>
      <rPr>
        <sz val="10"/>
        <rFont val="Segoe UI"/>
        <family val="2"/>
        <charset val="1"/>
      </rPr>
      <t>)</t>
    </r>
  </si>
  <si>
    <r>
      <t>Thập Cẩm Đặc Biệt 1 Trứng
(</t>
    </r>
    <r>
      <rPr>
        <sz val="10"/>
        <rFont val="Noto Sans CJK SC"/>
        <family val="2"/>
      </rPr>
      <t>什錦特別鳳月</t>
    </r>
    <r>
      <rPr>
        <sz val="10"/>
        <rFont val="Segoe UI"/>
        <family val="2"/>
        <charset val="1"/>
      </rPr>
      <t>)</t>
    </r>
  </si>
  <si>
    <r>
      <t>Thập Cẩm Bào Ngư 1 Trứng
(</t>
    </r>
    <r>
      <rPr>
        <sz val="10"/>
        <rFont val="Noto Sans CJK SC"/>
        <family val="2"/>
      </rPr>
      <t>金鮑喜月</t>
    </r>
    <r>
      <rPr>
        <sz val="10"/>
        <rFont val="Segoe UI"/>
        <family val="2"/>
        <charset val="1"/>
      </rPr>
      <t>)</t>
    </r>
  </si>
  <si>
    <r>
      <t>Nhân Dừa Kim Sa 0 Trứng
(</t>
    </r>
    <r>
      <rPr>
        <sz val="10"/>
        <rFont val="Noto Sans CJK SC"/>
        <family val="2"/>
      </rPr>
      <t>金玉椰香</t>
    </r>
    <r>
      <rPr>
        <sz val="10"/>
        <rFont val="Segoe UI"/>
        <family val="2"/>
        <charset val="1"/>
      </rPr>
      <t>)</t>
    </r>
  </si>
  <si>
    <r>
      <t>Nhân Dừa Và Thơm 0 Trứng
(</t>
    </r>
    <r>
      <rPr>
        <sz val="10"/>
        <rFont val="Noto Sans CJK SC"/>
        <family val="2"/>
      </rPr>
      <t>鳳梨椰蓉</t>
    </r>
    <r>
      <rPr>
        <sz val="10"/>
        <rFont val="Segoe UI"/>
        <family val="2"/>
        <charset val="1"/>
      </rPr>
      <t>)</t>
    </r>
  </si>
  <si>
    <r>
      <t>Than Tre Và Yuzu 0 Trứng
(</t>
    </r>
    <r>
      <rPr>
        <sz val="10"/>
        <rFont val="Noto Sans CJK SC"/>
        <family val="2"/>
      </rPr>
      <t>日本金柑炭竹</t>
    </r>
    <r>
      <rPr>
        <sz val="10"/>
        <rFont val="Segoe UI"/>
        <family val="2"/>
        <charset val="1"/>
      </rPr>
      <t>)</t>
    </r>
  </si>
  <si>
    <r>
      <t>Nhân Táo Đỏ 1 Trứng
(</t>
    </r>
    <r>
      <rPr>
        <sz val="10"/>
        <rFont val="Noto Sans CJK SC"/>
        <family val="2"/>
      </rPr>
      <t>瓊棗凝香</t>
    </r>
    <r>
      <rPr>
        <sz val="10"/>
        <rFont val="Segoe UI"/>
        <family val="2"/>
        <charset val="1"/>
      </rPr>
      <t>)</t>
    </r>
  </si>
  <si>
    <r>
      <t>Hạt Sen 1 Trứng
(</t>
    </r>
    <r>
      <rPr>
        <sz val="10"/>
        <rFont val="Noto Sans CJK SC"/>
        <family val="2"/>
      </rPr>
      <t>寶鴨穿蓮</t>
    </r>
    <r>
      <rPr>
        <sz val="10"/>
        <rFont val="Segoe UI"/>
        <family val="2"/>
        <charset val="1"/>
      </rPr>
      <t>)</t>
    </r>
  </si>
  <si>
    <r>
      <t>Đậu Xanh 1 Trứng
(</t>
    </r>
    <r>
      <rPr>
        <sz val="10"/>
        <rFont val="Noto Sans CJK SC"/>
        <family val="2"/>
      </rPr>
      <t>鳳凰夜月</t>
    </r>
    <r>
      <rPr>
        <sz val="10"/>
        <rFont val="Segoe UI"/>
        <family val="2"/>
        <charset val="1"/>
      </rPr>
      <t>)</t>
    </r>
  </si>
  <si>
    <r>
      <t>Nhân Dừa 1 Trứng
(</t>
    </r>
    <r>
      <rPr>
        <sz val="10"/>
        <rFont val="Noto Sans CJK SC"/>
        <family val="2"/>
      </rPr>
      <t>椰蓉鳳月</t>
    </r>
    <r>
      <rPr>
        <sz val="10"/>
        <rFont val="Segoe UI"/>
        <family val="2"/>
        <charset val="1"/>
      </rPr>
      <t>)</t>
    </r>
  </si>
  <si>
    <r>
      <t>Đậu Đỏ 1 Trứng
(</t>
    </r>
    <r>
      <rPr>
        <sz val="10"/>
        <rFont val="Noto Sans CJK SC"/>
        <family val="2"/>
      </rPr>
      <t>雲開見月</t>
    </r>
    <r>
      <rPr>
        <sz val="10"/>
        <rFont val="Segoe UI"/>
        <family val="2"/>
        <charset val="1"/>
      </rPr>
      <t>)</t>
    </r>
  </si>
  <si>
    <r>
      <t>Khoai Môn 1 Trứng
(</t>
    </r>
    <r>
      <rPr>
        <sz val="10"/>
        <rFont val="Noto Sans CJK SC"/>
        <family val="2"/>
      </rPr>
      <t>嫦娥奔月</t>
    </r>
    <r>
      <rPr>
        <sz val="10"/>
        <rFont val="Segoe UI"/>
        <family val="2"/>
        <charset val="1"/>
      </rPr>
      <t>)</t>
    </r>
  </si>
  <si>
    <r>
      <t>Hạt Sen Trà Xanh 1 Trứng
(</t>
    </r>
    <r>
      <rPr>
        <sz val="10"/>
        <rFont val="Noto Sans CJK SC"/>
        <family val="2"/>
      </rPr>
      <t>綠茶蓮蓉伴月</t>
    </r>
    <r>
      <rPr>
        <sz val="10"/>
        <rFont val="Segoe UI"/>
        <family val="2"/>
        <charset val="1"/>
      </rPr>
      <t>)</t>
    </r>
  </si>
  <si>
    <r>
      <t>Hạt Sen Lá Dừa 1 Trứng
(</t>
    </r>
    <r>
      <rPr>
        <sz val="10"/>
        <rFont val="Noto Sans CJK SC"/>
        <family val="2"/>
      </rPr>
      <t>翡翠蓮蓉追月</t>
    </r>
    <r>
      <rPr>
        <sz val="10"/>
        <rFont val="Segoe UI"/>
        <family val="2"/>
        <charset val="1"/>
      </rPr>
      <t>)</t>
    </r>
  </si>
  <si>
    <r>
      <t>Mè Đen 1 Trứng
(</t>
    </r>
    <r>
      <rPr>
        <sz val="10"/>
        <rFont val="Noto Sans CJK SC"/>
        <family val="2"/>
      </rPr>
      <t>貂嬋拜月</t>
    </r>
    <r>
      <rPr>
        <sz val="10"/>
        <rFont val="Segoe UI"/>
        <family val="2"/>
        <charset val="1"/>
      </rPr>
      <t>)</t>
    </r>
  </si>
  <si>
    <r>
      <t>Thập Cẩm Đặc Biệt 0 Trứng
(</t>
    </r>
    <r>
      <rPr>
        <sz val="10"/>
        <rFont val="Noto Sans CJK SC"/>
        <family val="2"/>
      </rPr>
      <t>什錦素月</t>
    </r>
    <r>
      <rPr>
        <sz val="10"/>
        <rFont val="Segoe UI"/>
        <family val="2"/>
        <charset val="1"/>
      </rPr>
      <t>)</t>
    </r>
  </si>
  <si>
    <r>
      <t>Hạt Sen 0 Trứng
(</t>
    </r>
    <r>
      <rPr>
        <sz val="10"/>
        <rFont val="Noto Sans CJK SC"/>
        <family val="2"/>
      </rPr>
      <t>蓮蓉素月</t>
    </r>
    <r>
      <rPr>
        <sz val="10"/>
        <rFont val="Segoe UI"/>
        <family val="2"/>
        <charset val="1"/>
      </rPr>
      <t>)</t>
    </r>
  </si>
  <si>
    <r>
      <t>Đậu Xanh 0 Trứng
(</t>
    </r>
    <r>
      <rPr>
        <sz val="10"/>
        <rFont val="Noto Sans CJK SC"/>
        <family val="2"/>
      </rPr>
      <t>荳蓉素月</t>
    </r>
    <r>
      <rPr>
        <sz val="10"/>
        <rFont val="Segoe UI"/>
        <family val="2"/>
        <charset val="1"/>
      </rPr>
      <t>)</t>
    </r>
  </si>
  <si>
    <r>
      <t>Nhân Dừa 0 Trứng
(</t>
    </r>
    <r>
      <rPr>
        <sz val="10"/>
        <rFont val="Noto Sans CJK SC"/>
        <family val="2"/>
      </rPr>
      <t>椰蓉素月</t>
    </r>
    <r>
      <rPr>
        <sz val="10"/>
        <rFont val="Segoe UI"/>
        <family val="2"/>
        <charset val="1"/>
      </rPr>
      <t>)</t>
    </r>
  </si>
  <si>
    <r>
      <t>Đậu Đỏ 0 Trứng
(</t>
    </r>
    <r>
      <rPr>
        <sz val="10"/>
        <rFont val="Noto Sans CJK SC"/>
        <family val="2"/>
      </rPr>
      <t>荳沙素月</t>
    </r>
    <r>
      <rPr>
        <sz val="10"/>
        <rFont val="Segoe UI"/>
        <family val="2"/>
        <charset val="1"/>
      </rPr>
      <t>)</t>
    </r>
  </si>
  <si>
    <r>
      <t>Khoai Môn 0 Trứng
(</t>
    </r>
    <r>
      <rPr>
        <sz val="10"/>
        <rFont val="Noto Sans CJK SC"/>
        <family val="2"/>
      </rPr>
      <t>嫦娥素月</t>
    </r>
    <r>
      <rPr>
        <sz val="10"/>
        <rFont val="Segoe UI"/>
        <family val="2"/>
        <charset val="1"/>
      </rPr>
      <t>)</t>
    </r>
  </si>
  <si>
    <r>
      <t>Heo Nhỏ
(</t>
    </r>
    <r>
      <rPr>
        <sz val="10"/>
        <rFont val="Noto Sans CJK SC"/>
        <family val="2"/>
      </rPr>
      <t>小豬</t>
    </r>
    <r>
      <rPr>
        <sz val="10"/>
        <rFont val="Segoe UI"/>
        <family val="2"/>
        <charset val="1"/>
      </rPr>
      <t>)</t>
    </r>
  </si>
  <si>
    <r>
      <t>Heo Trung
(</t>
    </r>
    <r>
      <rPr>
        <sz val="10"/>
        <rFont val="Noto Sans CJK SC"/>
        <family val="2"/>
      </rPr>
      <t>中豬</t>
    </r>
    <r>
      <rPr>
        <sz val="10"/>
        <rFont val="Segoe UI"/>
        <family val="2"/>
        <charset val="1"/>
      </rPr>
      <t>)</t>
    </r>
  </si>
  <si>
    <r>
      <t>Heo Lớn
(</t>
    </r>
    <r>
      <rPr>
        <sz val="10"/>
        <rFont val="Noto Sans CJK SC"/>
        <family val="2"/>
      </rPr>
      <t>大豬</t>
    </r>
    <r>
      <rPr>
        <sz val="10"/>
        <rFont val="Segoe UI"/>
        <family val="2"/>
        <charset val="1"/>
      </rPr>
      <t>)</t>
    </r>
  </si>
  <si>
    <r>
      <t>Bánh Dẻo Thập Cẩm 0 Trứng (chay)
(</t>
    </r>
    <r>
      <rPr>
        <sz val="10"/>
        <rFont val="Noto Sans CJK SC"/>
        <family val="2"/>
      </rPr>
      <t>冰皮什錦素月</t>
    </r>
    <r>
      <rPr>
        <sz val="10"/>
        <rFont val="Segoe UI"/>
        <family val="2"/>
        <charset val="1"/>
      </rPr>
      <t>)</t>
    </r>
  </si>
  <si>
    <r>
      <t>Bánh Dẻo Hạt Sen 0 Trứng (chay)
(</t>
    </r>
    <r>
      <rPr>
        <sz val="10"/>
        <rFont val="Noto Sans CJK SC"/>
        <family val="2"/>
      </rPr>
      <t>冰皮蓮蓉素月</t>
    </r>
    <r>
      <rPr>
        <sz val="10"/>
        <rFont val="Segoe UI"/>
        <family val="2"/>
        <charset val="1"/>
      </rPr>
      <t>)</t>
    </r>
  </si>
  <si>
    <r>
      <t>Bánh Dẻo Đậu Xanh 0 Trứng (chay)
(</t>
    </r>
    <r>
      <rPr>
        <sz val="10"/>
        <rFont val="Noto Sans CJK SC"/>
        <family val="2"/>
      </rPr>
      <t>冰皮荳蓉素月</t>
    </r>
    <r>
      <rPr>
        <sz val="10"/>
        <rFont val="Segoe UI"/>
        <family val="2"/>
        <charset val="1"/>
      </rPr>
      <t>)</t>
    </r>
  </si>
  <si>
    <r>
      <t>Bánh Dẻo Thập Cẩm 1 Trứng
(</t>
    </r>
    <r>
      <rPr>
        <sz val="10"/>
        <rFont val="Noto Sans CJK SC"/>
        <family val="2"/>
      </rPr>
      <t>冰皮什錦單王</t>
    </r>
    <r>
      <rPr>
        <sz val="10"/>
        <rFont val="Segoe UI"/>
        <family val="2"/>
        <charset val="1"/>
      </rPr>
      <t>)</t>
    </r>
  </si>
  <si>
    <r>
      <t>Bánh Dẻo Hạt Sen 1 Trứng
(</t>
    </r>
    <r>
      <rPr>
        <sz val="10"/>
        <rFont val="Noto Sans CJK SC"/>
        <family val="2"/>
      </rPr>
      <t>冰皮蓮蓉單王</t>
    </r>
    <r>
      <rPr>
        <sz val="10"/>
        <rFont val="Segoe UI"/>
        <family val="2"/>
        <charset val="1"/>
      </rPr>
      <t>)</t>
    </r>
  </si>
  <si>
    <r>
      <t>Bánh Dẻo Đậu Xanh 1 Trứng
(</t>
    </r>
    <r>
      <rPr>
        <sz val="10"/>
        <rFont val="Noto Sans CJK SC"/>
        <family val="2"/>
      </rPr>
      <t>冰皮荳蓉單王</t>
    </r>
    <r>
      <rPr>
        <sz val="10"/>
        <rFont val="Segoe UI"/>
        <family val="2"/>
        <charset val="1"/>
      </rPr>
      <t>)</t>
    </r>
  </si>
  <si>
    <r>
      <t>Bánh Đậu Xanh
(</t>
    </r>
    <r>
      <rPr>
        <sz val="10"/>
        <rFont val="Noto Sans CJK SC"/>
        <family val="2"/>
      </rPr>
      <t>綠豆餅</t>
    </r>
    <r>
      <rPr>
        <sz val="10"/>
        <rFont val="Segoe UI"/>
        <family val="2"/>
        <charset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</si>
</sst>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_(* #,##0_);_(* \(#,##0\);_(* &quot;-&quot;??_);_(@_)"/>
    <numFmt numFmtId="166" formatCode="_-* #,##0\ _₫_-;\-* #,##0\ _₫_-;_-* &quot;-&quot;??\ _₫_-;_-@_-"/>
    <numFmt numFmtId="167" formatCode="_(* #,##0_);_(* \(#,##0\);_(* \-??_);_(@_)"/>
  </numFmts>
  <fonts count="22">
    <font>
      <sz val="10"/>
      <color theme="1"/>
      <name val="Tahoma"/>
      <family val="2"/>
      <charset val="163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  <charset val="163"/>
    </font>
    <font>
      <u/>
      <sz val="10"/>
      <color theme="10"/>
      <name val="Tahoma"/>
      <family val="2"/>
      <charset val="163"/>
    </font>
    <font>
      <sz val="10"/>
      <color theme="1"/>
      <name val="Segoe UI"/>
      <family val="2"/>
      <charset val="163"/>
    </font>
    <font>
      <sz val="10"/>
      <name val="Segoe UI"/>
      <family val="2"/>
      <charset val="163"/>
    </font>
    <font>
      <b/>
      <sz val="10"/>
      <name val="Segoe UI"/>
      <family val="2"/>
      <charset val="163"/>
    </font>
    <font>
      <sz val="11"/>
      <name val="Segoe UI"/>
      <family val="2"/>
      <charset val="163"/>
    </font>
    <font>
      <b/>
      <sz val="11"/>
      <color rgb="FFFF0000"/>
      <name val="Segoe UI"/>
      <family val="2"/>
      <charset val="163"/>
    </font>
    <font>
      <b/>
      <sz val="11"/>
      <name val="Segoe UI"/>
      <family val="2"/>
      <charset val="163"/>
    </font>
    <font>
      <b/>
      <sz val="11"/>
      <color theme="1"/>
      <name val="Segoe UI"/>
      <family val="2"/>
      <charset val="163"/>
    </font>
    <font>
      <b/>
      <sz val="10"/>
      <color rgb="FFFF0000"/>
      <name val="Segoe UI"/>
      <family val="2"/>
      <charset val="163"/>
    </font>
    <font>
      <b/>
      <sz val="18"/>
      <color rgb="FFFF0000"/>
      <name val="Segoe UI"/>
      <family val="2"/>
      <charset val="163"/>
    </font>
    <font>
      <i/>
      <sz val="9"/>
      <color theme="1"/>
      <name val="Segoe UI"/>
      <family val="2"/>
      <charset val="163"/>
    </font>
    <font>
      <sz val="10"/>
      <name val="Segoe UI"/>
      <family val="2"/>
    </font>
    <font>
      <b/>
      <sz val="10"/>
      <name val="Segoe UI"/>
      <family val="2"/>
    </font>
    <font>
      <sz val="8"/>
      <name val="Tahoma"/>
      <family val="2"/>
      <charset val="163"/>
    </font>
    <font>
      <sz val="10"/>
      <name val="Segoe UI"/>
      <family val="2"/>
      <charset val="1"/>
    </font>
    <font>
      <sz val="10"/>
      <name val="Noto Sans CJK SC"/>
      <family val="2"/>
    </font>
    <font>
      <b/>
      <sz val="1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6" fillId="3" borderId="0" xfId="0" applyFont="1" applyFill="1" applyProtection="1"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3" fontId="8" fillId="2" borderId="0" xfId="0" applyNumberFormat="1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right" vertical="center" wrapText="1"/>
      <protection locked="0"/>
    </xf>
    <xf numFmtId="0" fontId="7" fillId="2" borderId="0" xfId="4" applyFont="1" applyFill="1" applyAlignment="1" applyProtection="1">
      <alignment horizontal="center"/>
      <protection locked="0"/>
    </xf>
    <xf numFmtId="0" fontId="8" fillId="2" borderId="0" xfId="4" applyFont="1" applyFill="1" applyAlignment="1" applyProtection="1">
      <alignment horizontal="center"/>
      <protection locked="0"/>
    </xf>
    <xf numFmtId="0" fontId="8" fillId="2" borderId="2" xfId="4" applyFont="1" applyFill="1" applyBorder="1" applyAlignment="1" applyProtection="1">
      <alignment horizontal="center" vertical="center" wrapText="1"/>
      <protection locked="0"/>
    </xf>
    <xf numFmtId="9" fontId="8" fillId="2" borderId="2" xfId="7" applyFont="1" applyFill="1" applyBorder="1" applyAlignment="1" applyProtection="1">
      <alignment horizontal="center" vertical="center" wrapText="1"/>
      <protection locked="0"/>
    </xf>
    <xf numFmtId="0" fontId="8" fillId="2" borderId="2" xfId="7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165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8" applyFont="1" applyFill="1" applyBorder="1" applyAlignment="1" applyProtection="1">
      <alignment horizontal="center" vertical="center" wrapText="1"/>
      <protection locked="0"/>
    </xf>
    <xf numFmtId="166" fontId="10" fillId="2" borderId="2" xfId="1" applyNumberFormat="1" applyFont="1" applyFill="1" applyBorder="1" applyAlignment="1" applyProtection="1">
      <alignment horizontal="center" vertical="center" wrapText="1"/>
      <protection locked="0"/>
    </xf>
    <xf numFmtId="165" fontId="10" fillId="2" borderId="2" xfId="1" applyNumberFormat="1" applyFont="1" applyFill="1" applyBorder="1" applyAlignment="1" applyProtection="1">
      <alignment horizontal="right"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9" fontId="10" fillId="2" borderId="2" xfId="6" applyFont="1" applyFill="1" applyBorder="1" applyAlignment="1" applyProtection="1">
      <alignment horizontal="right" vertical="center" wrapText="1"/>
      <protection locked="0"/>
    </xf>
    <xf numFmtId="0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horizontal="right" vertical="center"/>
      <protection locked="0"/>
    </xf>
    <xf numFmtId="0" fontId="8" fillId="2" borderId="2" xfId="0" applyFont="1" applyFill="1" applyBorder="1" applyAlignment="1" applyProtection="1">
      <alignment horizontal="right" vertical="center" wrapText="1"/>
      <protection locked="0"/>
    </xf>
    <xf numFmtId="49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8" fillId="4" borderId="1" xfId="8" applyFont="1" applyFill="1" applyBorder="1" applyAlignment="1" applyProtection="1">
      <alignment horizontal="center" vertical="center" wrapText="1"/>
    </xf>
    <xf numFmtId="0" fontId="8" fillId="4" borderId="1" xfId="8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vertical="center" wrapTex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4" fillId="2" borderId="0" xfId="5" applyFont="1" applyFill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14" fontId="6" fillId="2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2" borderId="3" xfId="0" applyFont="1" applyFill="1" applyBorder="1" applyAlignment="1" applyProtection="1">
      <alignment horizontal="right" vertical="center" wrapText="1"/>
      <protection locked="0"/>
    </xf>
    <xf numFmtId="0" fontId="7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left" vertical="center" wrapText="1"/>
    </xf>
    <xf numFmtId="3" fontId="19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righ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center" vertical="center" wrapText="1"/>
    </xf>
    <xf numFmtId="167" fontId="7" fillId="5" borderId="2" xfId="0" applyNumberFormat="1" applyFont="1" applyFill="1" applyBorder="1" applyAlignment="1">
      <alignment horizontal="right" vertical="center" wrapText="1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19" fillId="5" borderId="2" xfId="0" applyFont="1" applyFill="1" applyBorder="1" applyAlignment="1" applyProtection="1">
      <alignment horizontal="left" vertical="center" wrapText="1"/>
      <protection locked="0"/>
    </xf>
    <xf numFmtId="3" fontId="19" fillId="5" borderId="2" xfId="0" applyNumberFormat="1" applyFont="1" applyFill="1" applyBorder="1" applyAlignment="1" applyProtection="1">
      <alignment horizontal="center" vertical="center" wrapText="1"/>
      <protection locked="0"/>
    </xf>
    <xf numFmtId="3" fontId="7" fillId="5" borderId="2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Comma" xfId="1" builtinId="3"/>
    <cellStyle name="Comma 3 6" xfId="2" xr:uid="{00000000-0005-0000-0000-000001000000}"/>
    <cellStyle name="Hyperlink" xfId="3" builtinId="8"/>
    <cellStyle name="Normal" xfId="0" builtinId="0"/>
    <cellStyle name="Normal 5 2 9" xfId="4" xr:uid="{00000000-0005-0000-0000-000004000000}"/>
    <cellStyle name="Normal_Budget P&amp;L Form" xfId="5" xr:uid="{00000000-0005-0000-0000-000005000000}"/>
    <cellStyle name="Percent" xfId="6" builtinId="5"/>
    <cellStyle name="Percent 3 2 7" xfId="7" xr:uid="{00000000-0005-0000-0000-000007000000}"/>
    <cellStyle name="RowLevel_1 2" xfId="8" xr:uid="{00000000-0005-0000-0000-000008000000}"/>
  </cellStyles>
  <dxfs count="0"/>
  <tableStyles count="0" defaultTableStyle="TableStyleMedium9" defaultPivotStyle="PivotStyleLight16"/>
  <colors>
    <mruColors>
      <color rgb="FFE5DB19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59" name="Graphics 2">
          <a:extLst>
            <a:ext uri="{FF2B5EF4-FFF2-40B4-BE49-F238E27FC236}">
              <a16:creationId xmlns:a16="http://schemas.microsoft.com/office/drawing/2014/main" id="{00000000-0008-0000-01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0" name="Graphics 2">
          <a:extLst>
            <a:ext uri="{FF2B5EF4-FFF2-40B4-BE49-F238E27FC236}">
              <a16:creationId xmlns:a16="http://schemas.microsoft.com/office/drawing/2014/main" id="{00000000-0008-0000-01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1" name="Graphics 2">
          <a:extLst>
            <a:ext uri="{FF2B5EF4-FFF2-40B4-BE49-F238E27FC236}">
              <a16:creationId xmlns:a16="http://schemas.microsoft.com/office/drawing/2014/main" id="{00000000-0008-0000-01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2" name="Graphics 2">
          <a:extLst>
            <a:ext uri="{FF2B5EF4-FFF2-40B4-BE49-F238E27FC236}">
              <a16:creationId xmlns:a16="http://schemas.microsoft.com/office/drawing/2014/main" id="{00000000-0008-0000-01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3" name="Graphics 2">
          <a:extLst>
            <a:ext uri="{FF2B5EF4-FFF2-40B4-BE49-F238E27FC236}">
              <a16:creationId xmlns:a16="http://schemas.microsoft.com/office/drawing/2014/main" id="{00000000-0008-0000-01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4" name="Graphics 2">
          <a:extLst>
            <a:ext uri="{FF2B5EF4-FFF2-40B4-BE49-F238E27FC236}">
              <a16:creationId xmlns:a16="http://schemas.microsoft.com/office/drawing/2014/main" id="{00000000-0008-0000-01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5" name="Graphics 2">
          <a:extLst>
            <a:ext uri="{FF2B5EF4-FFF2-40B4-BE49-F238E27FC236}">
              <a16:creationId xmlns:a16="http://schemas.microsoft.com/office/drawing/2014/main" id="{00000000-0008-0000-01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6" name="Graphics 2">
          <a:extLst>
            <a:ext uri="{FF2B5EF4-FFF2-40B4-BE49-F238E27FC236}">
              <a16:creationId xmlns:a16="http://schemas.microsoft.com/office/drawing/2014/main" id="{00000000-0008-0000-01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7" name="Graphics 2">
          <a:extLst>
            <a:ext uri="{FF2B5EF4-FFF2-40B4-BE49-F238E27FC236}">
              <a16:creationId xmlns:a16="http://schemas.microsoft.com/office/drawing/2014/main" id="{00000000-0008-0000-01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8" name="Graphics 2">
          <a:extLst>
            <a:ext uri="{FF2B5EF4-FFF2-40B4-BE49-F238E27FC236}">
              <a16:creationId xmlns:a16="http://schemas.microsoft.com/office/drawing/2014/main" id="{00000000-0008-0000-01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8969" name="Graphics 2">
          <a:extLst>
            <a:ext uri="{FF2B5EF4-FFF2-40B4-BE49-F238E27FC236}">
              <a16:creationId xmlns:a16="http://schemas.microsoft.com/office/drawing/2014/main" id="{00000000-0008-0000-01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480"/>
          <a:ext cx="91973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16" name="Graphics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"/>
          <a:ext cx="90449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17" name="Graphics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"/>
          <a:ext cx="90449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18" name="Graphics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"/>
          <a:ext cx="90449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6</xdr:row>
      <xdr:rowOff>22860</xdr:rowOff>
    </xdr:from>
    <xdr:to>
      <xdr:col>6</xdr:col>
      <xdr:colOff>1264920</xdr:colOff>
      <xdr:row>6</xdr:row>
      <xdr:rowOff>137160</xdr:rowOff>
    </xdr:to>
    <xdr:pic>
      <xdr:nvPicPr>
        <xdr:cNvPr id="19" name="Graphics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340"/>
          <a:ext cx="9044940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119379</xdr:colOff>
      <xdr:row>0</xdr:row>
      <xdr:rowOff>154826</xdr:rowOff>
    </xdr:from>
    <xdr:to>
      <xdr:col>1</xdr:col>
      <xdr:colOff>800100</xdr:colOff>
      <xdr:row>2</xdr:row>
      <xdr:rowOff>155752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4C617746-6086-4DFA-814F-9E89153F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379" y="154826"/>
          <a:ext cx="1639571" cy="750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G105"/>
  <sheetViews>
    <sheetView tabSelected="1" zoomScaleNormal="100" workbookViewId="0">
      <selection activeCell="B9" sqref="B9"/>
    </sheetView>
  </sheetViews>
  <sheetFormatPr defaultColWidth="9" defaultRowHeight="16"/>
  <cols>
    <col min="1" max="1" width="13.7265625" style="1" customWidth="1"/>
    <col min="2" max="2" width="58.81640625" style="1" customWidth="1"/>
    <col min="3" max="3" width="12.1796875" style="1" customWidth="1"/>
    <col min="4" max="4" width="11" style="1" customWidth="1"/>
    <col min="5" max="6" width="12.08984375" style="1" customWidth="1"/>
    <col min="7" max="7" width="15.81640625" style="1" customWidth="1"/>
    <col min="8" max="16384" width="9" style="1"/>
  </cols>
  <sheetData>
    <row r="1" spans="1:7" ht="26.4" customHeight="1">
      <c r="A1" s="33" t="s">
        <v>19</v>
      </c>
      <c r="B1" s="33"/>
      <c r="C1" s="33"/>
      <c r="D1" s="33"/>
      <c r="E1" s="33"/>
      <c r="F1" s="33"/>
      <c r="G1" s="33"/>
    </row>
    <row r="2" spans="1:7" ht="33" customHeight="1">
      <c r="A2" s="34" t="s">
        <v>20</v>
      </c>
      <c r="B2" s="35"/>
      <c r="C2" s="35"/>
      <c r="D2" s="35"/>
      <c r="E2" s="35"/>
      <c r="F2" s="35"/>
      <c r="G2" s="35"/>
    </row>
    <row r="3" spans="1:7">
      <c r="A3" s="36" t="s">
        <v>21</v>
      </c>
      <c r="B3" s="36"/>
      <c r="C3" s="36"/>
      <c r="D3" s="36"/>
      <c r="E3" s="36"/>
      <c r="F3" s="36"/>
      <c r="G3" s="36"/>
    </row>
    <row r="4" spans="1:7">
      <c r="A4" s="37" t="s">
        <v>22</v>
      </c>
      <c r="B4" s="37"/>
      <c r="C4" s="37"/>
      <c r="D4" s="37"/>
      <c r="E4" s="37"/>
      <c r="F4" s="37"/>
      <c r="G4" s="37"/>
    </row>
    <row r="5" spans="1:7">
      <c r="A5" s="36"/>
      <c r="B5" s="36"/>
      <c r="C5" s="36"/>
      <c r="D5" s="36"/>
      <c r="E5" s="36"/>
      <c r="F5" s="36"/>
      <c r="G5" s="36"/>
    </row>
    <row r="6" spans="1:7">
      <c r="A6" s="2"/>
      <c r="B6" s="2"/>
      <c r="C6" s="3"/>
      <c r="D6" s="3"/>
      <c r="E6" s="3"/>
      <c r="F6" s="4"/>
      <c r="G6" s="5"/>
    </row>
    <row r="7" spans="1:7">
      <c r="A7" s="2"/>
      <c r="B7" s="2"/>
      <c r="C7" s="6"/>
      <c r="D7" s="6"/>
      <c r="E7" s="6"/>
      <c r="F7" s="4"/>
      <c r="G7" s="5"/>
    </row>
    <row r="8" spans="1:7" ht="43.75" customHeight="1">
      <c r="A8" s="40" t="s">
        <v>18</v>
      </c>
      <c r="B8" s="40"/>
      <c r="C8" s="40"/>
      <c r="D8" s="40"/>
      <c r="E8" s="40"/>
      <c r="F8" s="40"/>
      <c r="G8" s="40"/>
    </row>
    <row r="9" spans="1:7" ht="48.65" customHeight="1">
      <c r="A9" s="26" t="s">
        <v>5</v>
      </c>
      <c r="B9" s="29"/>
      <c r="C9" s="43"/>
      <c r="D9" s="43"/>
      <c r="E9" s="43"/>
      <c r="F9" s="43"/>
      <c r="G9" s="43"/>
    </row>
    <row r="10" spans="1:7" ht="48.65" customHeight="1">
      <c r="A10" s="26" t="s">
        <v>6</v>
      </c>
      <c r="B10" s="29"/>
      <c r="C10" s="27" t="s">
        <v>11</v>
      </c>
      <c r="D10" s="44"/>
      <c r="E10" s="43"/>
      <c r="F10" s="43"/>
      <c r="G10" s="43"/>
    </row>
    <row r="11" spans="1:7" ht="31.75" customHeight="1">
      <c r="A11" s="26" t="s">
        <v>7</v>
      </c>
      <c r="B11" s="29"/>
      <c r="C11" s="27" t="s">
        <v>8</v>
      </c>
      <c r="D11" s="43"/>
      <c r="E11" s="43"/>
      <c r="F11" s="43"/>
      <c r="G11" s="43"/>
    </row>
    <row r="12" spans="1:7" ht="33.65" customHeight="1">
      <c r="A12" s="7"/>
      <c r="B12" s="7"/>
      <c r="C12" s="7"/>
      <c r="D12" s="7"/>
      <c r="E12" s="8"/>
      <c r="F12" s="9"/>
      <c r="G12" s="10"/>
    </row>
    <row r="13" spans="1:7" s="14" customFormat="1" ht="39.75" customHeight="1">
      <c r="A13" s="11" t="s">
        <v>9</v>
      </c>
      <c r="B13" s="11" t="s">
        <v>10</v>
      </c>
      <c r="C13" s="11"/>
      <c r="D13" s="11" t="s">
        <v>1</v>
      </c>
      <c r="E13" s="12" t="s">
        <v>2</v>
      </c>
      <c r="F13" s="13" t="s">
        <v>3</v>
      </c>
      <c r="G13" s="12" t="s">
        <v>4</v>
      </c>
    </row>
    <row r="14" spans="1:7" ht="24" customHeight="1">
      <c r="A14" s="30"/>
      <c r="B14" s="30" t="s">
        <v>26</v>
      </c>
      <c r="C14" s="30"/>
      <c r="D14" s="30"/>
      <c r="E14" s="30"/>
      <c r="F14" s="31"/>
      <c r="G14" s="31"/>
    </row>
    <row r="15" spans="1:7" ht="98.5" customHeight="1">
      <c r="A15" s="46" t="s">
        <v>76</v>
      </c>
      <c r="B15" s="50" t="s">
        <v>77</v>
      </c>
      <c r="C15" s="46"/>
      <c r="D15" s="48" t="s">
        <v>25</v>
      </c>
      <c r="E15" s="49">
        <v>945000</v>
      </c>
      <c r="F15" s="21"/>
      <c r="G15" s="15">
        <f t="shared" ref="G15:G30" si="0">E15*F15</f>
        <v>0</v>
      </c>
    </row>
    <row r="16" spans="1:7" ht="98.5" customHeight="1">
      <c r="A16" s="46" t="s">
        <v>75</v>
      </c>
      <c r="B16" s="50" t="s">
        <v>78</v>
      </c>
      <c r="C16" s="46"/>
      <c r="D16" s="48" t="s">
        <v>25</v>
      </c>
      <c r="E16" s="49">
        <v>902000</v>
      </c>
      <c r="F16" s="21"/>
      <c r="G16" s="15">
        <f t="shared" si="0"/>
        <v>0</v>
      </c>
    </row>
    <row r="17" spans="1:7" ht="98.5" customHeight="1">
      <c r="A17" s="46" t="s">
        <v>74</v>
      </c>
      <c r="B17" s="50" t="s">
        <v>79</v>
      </c>
      <c r="C17" s="46"/>
      <c r="D17" s="48" t="s">
        <v>59</v>
      </c>
      <c r="E17" s="49">
        <v>845000</v>
      </c>
      <c r="F17" s="21"/>
      <c r="G17" s="15">
        <f t="shared" si="0"/>
        <v>0</v>
      </c>
    </row>
    <row r="18" spans="1:7" ht="98.5" customHeight="1">
      <c r="A18" s="46" t="s">
        <v>73</v>
      </c>
      <c r="B18" s="50" t="s">
        <v>80</v>
      </c>
      <c r="C18" s="46"/>
      <c r="D18" s="48" t="s">
        <v>59</v>
      </c>
      <c r="E18" s="49">
        <v>788000</v>
      </c>
      <c r="F18" s="21"/>
      <c r="G18" s="15">
        <f t="shared" si="0"/>
        <v>0</v>
      </c>
    </row>
    <row r="19" spans="1:7" ht="98.5" customHeight="1">
      <c r="A19" s="46" t="s">
        <v>72</v>
      </c>
      <c r="B19" s="50" t="s">
        <v>81</v>
      </c>
      <c r="C19" s="46"/>
      <c r="D19" s="48" t="s">
        <v>59</v>
      </c>
      <c r="E19" s="49">
        <v>766000</v>
      </c>
      <c r="F19" s="21"/>
      <c r="G19" s="15">
        <f t="shared" si="0"/>
        <v>0</v>
      </c>
    </row>
    <row r="20" spans="1:7" ht="98.5" customHeight="1">
      <c r="A20" s="46" t="s">
        <v>71</v>
      </c>
      <c r="B20" s="50" t="s">
        <v>82</v>
      </c>
      <c r="C20" s="46"/>
      <c r="D20" s="48" t="s">
        <v>59</v>
      </c>
      <c r="E20" s="49">
        <v>755000</v>
      </c>
      <c r="F20" s="21"/>
      <c r="G20" s="15">
        <f t="shared" si="0"/>
        <v>0</v>
      </c>
    </row>
    <row r="21" spans="1:7" ht="98.5" customHeight="1">
      <c r="A21" s="46" t="s">
        <v>70</v>
      </c>
      <c r="B21" s="50" t="s">
        <v>83</v>
      </c>
      <c r="C21" s="46"/>
      <c r="D21" s="48" t="s">
        <v>59</v>
      </c>
      <c r="E21" s="49">
        <v>707000</v>
      </c>
      <c r="F21" s="21"/>
      <c r="G21" s="15">
        <f t="shared" si="0"/>
        <v>0</v>
      </c>
    </row>
    <row r="22" spans="1:7" ht="98.5" customHeight="1">
      <c r="A22" s="46" t="s">
        <v>69</v>
      </c>
      <c r="B22" s="50" t="s">
        <v>84</v>
      </c>
      <c r="C22" s="46"/>
      <c r="D22" s="48" t="s">
        <v>59</v>
      </c>
      <c r="E22" s="49">
        <v>692000</v>
      </c>
      <c r="F22" s="21"/>
      <c r="G22" s="15">
        <f t="shared" si="0"/>
        <v>0</v>
      </c>
    </row>
    <row r="23" spans="1:7" ht="98.5" customHeight="1">
      <c r="A23" s="46" t="s">
        <v>68</v>
      </c>
      <c r="B23" s="50" t="s">
        <v>85</v>
      </c>
      <c r="C23" s="46"/>
      <c r="D23" s="48" t="s">
        <v>57</v>
      </c>
      <c r="E23" s="49">
        <v>569000</v>
      </c>
      <c r="F23" s="21"/>
      <c r="G23" s="15">
        <f t="shared" si="0"/>
        <v>0</v>
      </c>
    </row>
    <row r="24" spans="1:7" ht="98.5" customHeight="1">
      <c r="A24" s="46" t="s">
        <v>67</v>
      </c>
      <c r="B24" s="50" t="s">
        <v>86</v>
      </c>
      <c r="C24" s="46"/>
      <c r="D24" s="48" t="s">
        <v>57</v>
      </c>
      <c r="E24" s="49">
        <v>563000</v>
      </c>
      <c r="F24" s="21"/>
      <c r="G24" s="15">
        <f t="shared" si="0"/>
        <v>0</v>
      </c>
    </row>
    <row r="25" spans="1:7" ht="98.5" customHeight="1">
      <c r="A25" s="46" t="s">
        <v>66</v>
      </c>
      <c r="B25" s="50" t="s">
        <v>87</v>
      </c>
      <c r="C25" s="46"/>
      <c r="D25" s="48" t="s">
        <v>57</v>
      </c>
      <c r="E25" s="49">
        <v>560000</v>
      </c>
      <c r="F25" s="21"/>
      <c r="G25" s="15">
        <f t="shared" si="0"/>
        <v>0</v>
      </c>
    </row>
    <row r="26" spans="1:7" ht="98.5" customHeight="1">
      <c r="A26" s="46" t="s">
        <v>65</v>
      </c>
      <c r="B26" s="50" t="s">
        <v>88</v>
      </c>
      <c r="C26" s="46"/>
      <c r="D26" s="48" t="s">
        <v>57</v>
      </c>
      <c r="E26" s="49">
        <v>558000</v>
      </c>
      <c r="F26" s="21"/>
      <c r="G26" s="15">
        <f t="shared" si="0"/>
        <v>0</v>
      </c>
    </row>
    <row r="27" spans="1:7" ht="98.5" customHeight="1">
      <c r="A27" s="46" t="s">
        <v>64</v>
      </c>
      <c r="B27" s="50" t="s">
        <v>89</v>
      </c>
      <c r="C27" s="46"/>
      <c r="D27" s="48" t="s">
        <v>57</v>
      </c>
      <c r="E27" s="49">
        <v>553000</v>
      </c>
      <c r="F27" s="21"/>
      <c r="G27" s="15">
        <f t="shared" si="0"/>
        <v>0</v>
      </c>
    </row>
    <row r="28" spans="1:7" ht="98.5" customHeight="1">
      <c r="A28" s="46" t="s">
        <v>63</v>
      </c>
      <c r="B28" s="50" t="s">
        <v>90</v>
      </c>
      <c r="C28" s="46"/>
      <c r="D28" s="48" t="s">
        <v>57</v>
      </c>
      <c r="E28" s="49">
        <v>552000</v>
      </c>
      <c r="F28" s="21"/>
      <c r="G28" s="15">
        <f t="shared" si="0"/>
        <v>0</v>
      </c>
    </row>
    <row r="29" spans="1:7" ht="98.5" customHeight="1">
      <c r="A29" s="46" t="s">
        <v>62</v>
      </c>
      <c r="B29" s="50" t="s">
        <v>91</v>
      </c>
      <c r="C29" s="46"/>
      <c r="D29" s="48" t="s">
        <v>57</v>
      </c>
      <c r="E29" s="49">
        <v>483000</v>
      </c>
      <c r="F29" s="21"/>
      <c r="G29" s="15">
        <f t="shared" si="0"/>
        <v>0</v>
      </c>
    </row>
    <row r="30" spans="1:7" ht="98.5" customHeight="1">
      <c r="A30" s="46" t="s">
        <v>61</v>
      </c>
      <c r="B30" s="50" t="s">
        <v>92</v>
      </c>
      <c r="C30" s="46"/>
      <c r="D30" s="48" t="s">
        <v>60</v>
      </c>
      <c r="E30" s="49">
        <v>447000</v>
      </c>
      <c r="F30" s="21"/>
      <c r="G30" s="15">
        <f t="shared" si="0"/>
        <v>0</v>
      </c>
    </row>
    <row r="31" spans="1:7" ht="24" customHeight="1">
      <c r="A31" s="30"/>
      <c r="B31" s="30" t="s">
        <v>23</v>
      </c>
      <c r="C31" s="30"/>
      <c r="D31" s="30"/>
      <c r="E31" s="30"/>
      <c r="F31" s="31"/>
      <c r="G31" s="31"/>
    </row>
    <row r="32" spans="1:7" ht="109.5" customHeight="1">
      <c r="A32" s="46" t="s">
        <v>27</v>
      </c>
      <c r="B32" s="51" t="s">
        <v>93</v>
      </c>
      <c r="C32" s="46" t="s">
        <v>58</v>
      </c>
      <c r="D32" s="48" t="s">
        <v>57</v>
      </c>
      <c r="E32" s="49">
        <v>3000000</v>
      </c>
      <c r="F32" s="21"/>
      <c r="G32" s="15">
        <f t="shared" ref="G32:G94" si="1">E32*F32</f>
        <v>0</v>
      </c>
    </row>
    <row r="33" spans="1:7" ht="109.5" customHeight="1">
      <c r="A33" s="46" t="s">
        <v>28</v>
      </c>
      <c r="B33" s="51" t="s">
        <v>94</v>
      </c>
      <c r="C33" s="46" t="s">
        <v>58</v>
      </c>
      <c r="D33" s="48" t="s">
        <v>57</v>
      </c>
      <c r="E33" s="49">
        <v>2800000</v>
      </c>
      <c r="F33" s="21"/>
      <c r="G33" s="15">
        <f t="shared" si="1"/>
        <v>0</v>
      </c>
    </row>
    <row r="34" spans="1:7" ht="109.5" customHeight="1">
      <c r="A34" s="46" t="s">
        <v>29</v>
      </c>
      <c r="B34" s="51" t="s">
        <v>104</v>
      </c>
      <c r="C34" s="46" t="s">
        <v>58</v>
      </c>
      <c r="D34" s="48" t="s">
        <v>95</v>
      </c>
      <c r="E34" s="49">
        <v>1200000</v>
      </c>
      <c r="F34" s="21"/>
      <c r="G34" s="15">
        <f t="shared" si="1"/>
        <v>0</v>
      </c>
    </row>
    <row r="35" spans="1:7" ht="109.5" customHeight="1">
      <c r="A35" s="46" t="s">
        <v>30</v>
      </c>
      <c r="B35" s="51" t="s">
        <v>105</v>
      </c>
      <c r="C35" s="46" t="s">
        <v>58</v>
      </c>
      <c r="D35" s="48" t="s">
        <v>96</v>
      </c>
      <c r="E35" s="49">
        <v>800000</v>
      </c>
      <c r="F35" s="21"/>
      <c r="G35" s="15">
        <f t="shared" si="1"/>
        <v>0</v>
      </c>
    </row>
    <row r="36" spans="1:7" ht="109.5" customHeight="1">
      <c r="A36" s="46" t="s">
        <v>31</v>
      </c>
      <c r="B36" s="51" t="s">
        <v>106</v>
      </c>
      <c r="C36" s="46" t="s">
        <v>97</v>
      </c>
      <c r="D36" s="48" t="s">
        <v>57</v>
      </c>
      <c r="E36" s="49">
        <v>1500000</v>
      </c>
      <c r="F36" s="21"/>
      <c r="G36" s="15">
        <f t="shared" si="1"/>
        <v>0</v>
      </c>
    </row>
    <row r="37" spans="1:7" ht="141.5" customHeight="1">
      <c r="A37" s="46" t="s">
        <v>32</v>
      </c>
      <c r="B37" s="51" t="s">
        <v>110</v>
      </c>
      <c r="C37" s="46" t="s">
        <v>98</v>
      </c>
      <c r="D37" s="48" t="s">
        <v>57</v>
      </c>
      <c r="E37" s="49">
        <v>1400000</v>
      </c>
      <c r="F37" s="21"/>
      <c r="G37" s="15">
        <f t="shared" si="1"/>
        <v>0</v>
      </c>
    </row>
    <row r="38" spans="1:7" ht="141.5" customHeight="1">
      <c r="A38" s="46" t="s">
        <v>33</v>
      </c>
      <c r="B38" s="51" t="s">
        <v>109</v>
      </c>
      <c r="C38" s="46" t="s">
        <v>98</v>
      </c>
      <c r="D38" s="48" t="s">
        <v>57</v>
      </c>
      <c r="E38" s="49">
        <v>1330000</v>
      </c>
      <c r="F38" s="21"/>
      <c r="G38" s="15">
        <f t="shared" si="1"/>
        <v>0</v>
      </c>
    </row>
    <row r="39" spans="1:7" ht="106.5" customHeight="1">
      <c r="A39" s="46" t="s">
        <v>34</v>
      </c>
      <c r="B39" s="51" t="s">
        <v>108</v>
      </c>
      <c r="C39" s="46" t="s">
        <v>99</v>
      </c>
      <c r="D39" s="48" t="s">
        <v>25</v>
      </c>
      <c r="E39" s="49">
        <v>1000000</v>
      </c>
      <c r="F39" s="21"/>
      <c r="G39" s="15">
        <f t="shared" si="1"/>
        <v>0</v>
      </c>
    </row>
    <row r="40" spans="1:7" ht="106.5" customHeight="1">
      <c r="A40" s="46" t="s">
        <v>35</v>
      </c>
      <c r="B40" s="51" t="s">
        <v>107</v>
      </c>
      <c r="C40" s="46" t="s">
        <v>99</v>
      </c>
      <c r="D40" s="48" t="s">
        <v>25</v>
      </c>
      <c r="E40" s="49">
        <v>1000000</v>
      </c>
      <c r="F40" s="21"/>
      <c r="G40" s="15">
        <f t="shared" si="1"/>
        <v>0</v>
      </c>
    </row>
    <row r="41" spans="1:7" ht="51.5" customHeight="1">
      <c r="A41" s="46" t="s">
        <v>36</v>
      </c>
      <c r="B41" s="51" t="s">
        <v>100</v>
      </c>
      <c r="C41" s="46"/>
      <c r="D41" s="52" t="s">
        <v>101</v>
      </c>
      <c r="E41" s="53">
        <v>1000000</v>
      </c>
      <c r="F41" s="21"/>
      <c r="G41" s="15">
        <f t="shared" si="1"/>
        <v>0</v>
      </c>
    </row>
    <row r="42" spans="1:7" ht="51.5" customHeight="1">
      <c r="A42" s="46">
        <v>666</v>
      </c>
      <c r="B42" s="51" t="s">
        <v>102</v>
      </c>
      <c r="C42" s="46"/>
      <c r="D42" s="52" t="s">
        <v>101</v>
      </c>
      <c r="E42" s="53">
        <v>900000</v>
      </c>
      <c r="F42" s="21"/>
      <c r="G42" s="15">
        <f t="shared" si="1"/>
        <v>0</v>
      </c>
    </row>
    <row r="43" spans="1:7" ht="51.5" customHeight="1">
      <c r="A43" s="46">
        <v>999</v>
      </c>
      <c r="B43" s="51" t="s">
        <v>103</v>
      </c>
      <c r="C43" s="46"/>
      <c r="D43" s="52" t="s">
        <v>101</v>
      </c>
      <c r="E43" s="53">
        <v>800000</v>
      </c>
      <c r="F43" s="21"/>
      <c r="G43" s="15">
        <f t="shared" si="1"/>
        <v>0</v>
      </c>
    </row>
    <row r="44" spans="1:7" ht="24" customHeight="1">
      <c r="A44" s="30"/>
      <c r="B44" s="30" t="s">
        <v>24</v>
      </c>
      <c r="C44" s="30"/>
      <c r="D44" s="30"/>
      <c r="E44" s="30"/>
      <c r="F44" s="31"/>
      <c r="G44" s="31"/>
    </row>
    <row r="45" spans="1:7" ht="32.5" customHeight="1">
      <c r="A45" s="46" t="s">
        <v>37</v>
      </c>
      <c r="B45" s="47" t="s">
        <v>146</v>
      </c>
      <c r="C45" s="46" t="s">
        <v>54</v>
      </c>
      <c r="D45" s="48" t="s">
        <v>25</v>
      </c>
      <c r="E45" s="49">
        <v>268000</v>
      </c>
      <c r="F45" s="21"/>
      <c r="G45" s="15">
        <f t="shared" si="1"/>
        <v>0</v>
      </c>
    </row>
    <row r="46" spans="1:7" ht="32.5" customHeight="1">
      <c r="A46" s="46" t="s">
        <v>38</v>
      </c>
      <c r="B46" s="47" t="s">
        <v>147</v>
      </c>
      <c r="C46" s="46" t="s">
        <v>54</v>
      </c>
      <c r="D46" s="48" t="s">
        <v>25</v>
      </c>
      <c r="E46" s="49">
        <v>275000</v>
      </c>
      <c r="F46" s="21"/>
      <c r="G46" s="15">
        <f t="shared" si="1"/>
        <v>0</v>
      </c>
    </row>
    <row r="47" spans="1:7" ht="32.5" customHeight="1">
      <c r="A47" s="46" t="s">
        <v>39</v>
      </c>
      <c r="B47" s="47" t="s">
        <v>148</v>
      </c>
      <c r="C47" s="46" t="s">
        <v>54</v>
      </c>
      <c r="D47" s="48" t="s">
        <v>25</v>
      </c>
      <c r="E47" s="49">
        <v>209000</v>
      </c>
      <c r="F47" s="21"/>
      <c r="G47" s="15">
        <f t="shared" si="1"/>
        <v>0</v>
      </c>
    </row>
    <row r="48" spans="1:7" ht="32.5" customHeight="1">
      <c r="A48" s="46" t="s">
        <v>40</v>
      </c>
      <c r="B48" s="47" t="s">
        <v>149</v>
      </c>
      <c r="C48" s="46" t="s">
        <v>54</v>
      </c>
      <c r="D48" s="48" t="s">
        <v>25</v>
      </c>
      <c r="E48" s="49">
        <v>193000</v>
      </c>
      <c r="F48" s="21"/>
      <c r="G48" s="15">
        <f t="shared" si="1"/>
        <v>0</v>
      </c>
    </row>
    <row r="49" spans="1:7" ht="32.5" customHeight="1">
      <c r="A49" s="46" t="s">
        <v>41</v>
      </c>
      <c r="B49" s="47" t="s">
        <v>150</v>
      </c>
      <c r="C49" s="46" t="s">
        <v>54</v>
      </c>
      <c r="D49" s="48" t="s">
        <v>25</v>
      </c>
      <c r="E49" s="49">
        <v>232000</v>
      </c>
      <c r="F49" s="21"/>
      <c r="G49" s="15">
        <f t="shared" si="1"/>
        <v>0</v>
      </c>
    </row>
    <row r="50" spans="1:7" ht="32.5" customHeight="1">
      <c r="A50" s="46">
        <v>66</v>
      </c>
      <c r="B50" s="47" t="s">
        <v>151</v>
      </c>
      <c r="C50" s="46" t="s">
        <v>54</v>
      </c>
      <c r="D50" s="48" t="s">
        <v>59</v>
      </c>
      <c r="E50" s="49">
        <v>213000</v>
      </c>
      <c r="F50" s="21"/>
      <c r="G50" s="15">
        <f t="shared" si="1"/>
        <v>0</v>
      </c>
    </row>
    <row r="51" spans="1:7" ht="32.5" customHeight="1">
      <c r="A51" s="46">
        <v>11</v>
      </c>
      <c r="B51" s="47" t="s">
        <v>152</v>
      </c>
      <c r="C51" s="46" t="s">
        <v>54</v>
      </c>
      <c r="D51" s="48" t="s">
        <v>59</v>
      </c>
      <c r="E51" s="49">
        <v>195000</v>
      </c>
      <c r="F51" s="21"/>
      <c r="G51" s="15">
        <f t="shared" si="1"/>
        <v>0</v>
      </c>
    </row>
    <row r="52" spans="1:7" ht="32.5" customHeight="1">
      <c r="A52" s="46" t="s">
        <v>42</v>
      </c>
      <c r="B52" s="47" t="s">
        <v>153</v>
      </c>
      <c r="C52" s="46" t="s">
        <v>54</v>
      </c>
      <c r="D52" s="48" t="s">
        <v>59</v>
      </c>
      <c r="E52" s="49">
        <v>217000</v>
      </c>
      <c r="F52" s="21"/>
      <c r="G52" s="15">
        <f t="shared" si="1"/>
        <v>0</v>
      </c>
    </row>
    <row r="53" spans="1:7" ht="32.5" customHeight="1">
      <c r="A53" s="46" t="s">
        <v>43</v>
      </c>
      <c r="B53" s="47" t="s">
        <v>154</v>
      </c>
      <c r="C53" s="46" t="s">
        <v>56</v>
      </c>
      <c r="D53" s="48" t="s">
        <v>59</v>
      </c>
      <c r="E53" s="49">
        <v>198000</v>
      </c>
      <c r="F53" s="21"/>
      <c r="G53" s="15">
        <f t="shared" si="1"/>
        <v>0</v>
      </c>
    </row>
    <row r="54" spans="1:7" ht="32.5" customHeight="1">
      <c r="A54" s="46" t="s">
        <v>111</v>
      </c>
      <c r="B54" s="47" t="s">
        <v>155</v>
      </c>
      <c r="C54" s="46" t="s">
        <v>54</v>
      </c>
      <c r="D54" s="48" t="s">
        <v>59</v>
      </c>
      <c r="E54" s="49">
        <v>217000</v>
      </c>
      <c r="F54" s="21"/>
      <c r="G54" s="15">
        <f t="shared" si="1"/>
        <v>0</v>
      </c>
    </row>
    <row r="55" spans="1:7" ht="32.5" customHeight="1">
      <c r="A55" s="46" t="s">
        <v>112</v>
      </c>
      <c r="B55" s="47" t="s">
        <v>156</v>
      </c>
      <c r="C55" s="46" t="s">
        <v>54</v>
      </c>
      <c r="D55" s="48" t="s">
        <v>59</v>
      </c>
      <c r="E55" s="49">
        <v>217000</v>
      </c>
      <c r="F55" s="21"/>
      <c r="G55" s="15">
        <f t="shared" si="1"/>
        <v>0</v>
      </c>
    </row>
    <row r="56" spans="1:7" ht="32.5" customHeight="1">
      <c r="A56" s="46" t="s">
        <v>113</v>
      </c>
      <c r="B56" s="47" t="s">
        <v>157</v>
      </c>
      <c r="C56" s="46" t="s">
        <v>54</v>
      </c>
      <c r="D56" s="48" t="s">
        <v>59</v>
      </c>
      <c r="E56" s="49">
        <v>182000</v>
      </c>
      <c r="F56" s="21"/>
      <c r="G56" s="15">
        <f t="shared" si="1"/>
        <v>0</v>
      </c>
    </row>
    <row r="57" spans="1:7" ht="32.5" customHeight="1">
      <c r="A57" s="46" t="s">
        <v>114</v>
      </c>
      <c r="B57" s="47" t="s">
        <v>158</v>
      </c>
      <c r="C57" s="46" t="s">
        <v>54</v>
      </c>
      <c r="D57" s="48" t="s">
        <v>59</v>
      </c>
      <c r="E57" s="49">
        <v>165000</v>
      </c>
      <c r="F57" s="21"/>
      <c r="G57" s="15">
        <f t="shared" si="1"/>
        <v>0</v>
      </c>
    </row>
    <row r="58" spans="1:7" ht="32.5" customHeight="1">
      <c r="A58" s="46" t="s">
        <v>115</v>
      </c>
      <c r="B58" s="47" t="s">
        <v>159</v>
      </c>
      <c r="C58" s="46" t="s">
        <v>54</v>
      </c>
      <c r="D58" s="48" t="s">
        <v>59</v>
      </c>
      <c r="E58" s="49">
        <v>165000</v>
      </c>
      <c r="F58" s="21"/>
      <c r="G58" s="15">
        <f t="shared" si="1"/>
        <v>0</v>
      </c>
    </row>
    <row r="59" spans="1:7" ht="32.5" customHeight="1">
      <c r="A59" s="46" t="s">
        <v>116</v>
      </c>
      <c r="B59" s="47" t="s">
        <v>160</v>
      </c>
      <c r="C59" s="46" t="s">
        <v>54</v>
      </c>
      <c r="D59" s="48" t="s">
        <v>59</v>
      </c>
      <c r="E59" s="49">
        <v>165000</v>
      </c>
      <c r="F59" s="21"/>
      <c r="G59" s="15">
        <f t="shared" si="1"/>
        <v>0</v>
      </c>
    </row>
    <row r="60" spans="1:7" ht="32.5" customHeight="1">
      <c r="A60" s="46" t="s">
        <v>117</v>
      </c>
      <c r="B60" s="47" t="s">
        <v>161</v>
      </c>
      <c r="C60" s="46" t="s">
        <v>54</v>
      </c>
      <c r="D60" s="48" t="s">
        <v>59</v>
      </c>
      <c r="E60" s="49">
        <v>169000</v>
      </c>
      <c r="F60" s="21"/>
      <c r="G60" s="15">
        <f t="shared" si="1"/>
        <v>0</v>
      </c>
    </row>
    <row r="61" spans="1:7" ht="32.5" customHeight="1">
      <c r="A61" s="46" t="s">
        <v>118</v>
      </c>
      <c r="B61" s="47" t="s">
        <v>162</v>
      </c>
      <c r="C61" s="46" t="s">
        <v>54</v>
      </c>
      <c r="D61" s="48" t="s">
        <v>59</v>
      </c>
      <c r="E61" s="49">
        <v>198000</v>
      </c>
      <c r="F61" s="21"/>
      <c r="G61" s="15">
        <f t="shared" si="1"/>
        <v>0</v>
      </c>
    </row>
    <row r="62" spans="1:7" ht="32.5" customHeight="1">
      <c r="A62" s="46" t="s">
        <v>119</v>
      </c>
      <c r="B62" s="47" t="s">
        <v>163</v>
      </c>
      <c r="C62" s="46" t="s">
        <v>54</v>
      </c>
      <c r="D62" s="48" t="s">
        <v>59</v>
      </c>
      <c r="E62" s="49">
        <v>198000</v>
      </c>
      <c r="F62" s="21"/>
      <c r="G62" s="15">
        <f t="shared" si="1"/>
        <v>0</v>
      </c>
    </row>
    <row r="63" spans="1:7" ht="32.5" customHeight="1">
      <c r="A63" s="46" t="s">
        <v>120</v>
      </c>
      <c r="B63" s="47" t="s">
        <v>164</v>
      </c>
      <c r="C63" s="46" t="s">
        <v>54</v>
      </c>
      <c r="D63" s="48" t="s">
        <v>59</v>
      </c>
      <c r="E63" s="49">
        <v>167000</v>
      </c>
      <c r="F63" s="21"/>
      <c r="G63" s="15">
        <f t="shared" si="1"/>
        <v>0</v>
      </c>
    </row>
    <row r="64" spans="1:7" ht="32.5" customHeight="1">
      <c r="A64" s="46" t="s">
        <v>121</v>
      </c>
      <c r="B64" s="47" t="s">
        <v>165</v>
      </c>
      <c r="C64" s="46" t="s">
        <v>56</v>
      </c>
      <c r="D64" s="48" t="s">
        <v>57</v>
      </c>
      <c r="E64" s="49">
        <v>150000</v>
      </c>
      <c r="F64" s="21"/>
      <c r="G64" s="15">
        <f t="shared" si="1"/>
        <v>0</v>
      </c>
    </row>
    <row r="65" spans="1:7" ht="32.5" customHeight="1">
      <c r="A65" s="46" t="s">
        <v>122</v>
      </c>
      <c r="B65" s="47" t="s">
        <v>166</v>
      </c>
      <c r="C65" s="46" t="s">
        <v>56</v>
      </c>
      <c r="D65" s="48" t="s">
        <v>57</v>
      </c>
      <c r="E65" s="49">
        <v>144000</v>
      </c>
      <c r="F65" s="21"/>
      <c r="G65" s="15">
        <f t="shared" si="1"/>
        <v>0</v>
      </c>
    </row>
    <row r="66" spans="1:7" ht="32.5" customHeight="1">
      <c r="A66" s="46" t="s">
        <v>123</v>
      </c>
      <c r="B66" s="47" t="s">
        <v>167</v>
      </c>
      <c r="C66" s="46" t="s">
        <v>56</v>
      </c>
      <c r="D66" s="48" t="s">
        <v>57</v>
      </c>
      <c r="E66" s="49">
        <v>180000</v>
      </c>
      <c r="F66" s="21"/>
      <c r="G66" s="15">
        <f t="shared" si="1"/>
        <v>0</v>
      </c>
    </row>
    <row r="67" spans="1:7" ht="32.5" customHeight="1">
      <c r="A67" s="46" t="s">
        <v>124</v>
      </c>
      <c r="B67" s="47" t="s">
        <v>168</v>
      </c>
      <c r="C67" s="46" t="s">
        <v>125</v>
      </c>
      <c r="D67" s="48" t="s">
        <v>57</v>
      </c>
      <c r="E67" s="49">
        <v>143000</v>
      </c>
      <c r="F67" s="21"/>
      <c r="G67" s="15">
        <f t="shared" si="1"/>
        <v>0</v>
      </c>
    </row>
    <row r="68" spans="1:7" ht="32.5" customHeight="1">
      <c r="A68" s="46" t="s">
        <v>126</v>
      </c>
      <c r="B68" s="47" t="s">
        <v>169</v>
      </c>
      <c r="C68" s="46" t="s">
        <v>125</v>
      </c>
      <c r="D68" s="48" t="s">
        <v>57</v>
      </c>
      <c r="E68" s="49">
        <v>143000</v>
      </c>
      <c r="F68" s="21"/>
      <c r="G68" s="15">
        <f t="shared" si="1"/>
        <v>0</v>
      </c>
    </row>
    <row r="69" spans="1:7" ht="32.5" customHeight="1">
      <c r="A69" s="46" t="s">
        <v>127</v>
      </c>
      <c r="B69" s="47" t="s">
        <v>170</v>
      </c>
      <c r="C69" s="46" t="s">
        <v>125</v>
      </c>
      <c r="D69" s="48" t="s">
        <v>57</v>
      </c>
      <c r="E69" s="49">
        <v>154000</v>
      </c>
      <c r="F69" s="21"/>
      <c r="G69" s="15">
        <f t="shared" si="1"/>
        <v>0</v>
      </c>
    </row>
    <row r="70" spans="1:7" ht="32.5" customHeight="1">
      <c r="A70" s="46" t="s">
        <v>128</v>
      </c>
      <c r="B70" s="47" t="s">
        <v>171</v>
      </c>
      <c r="C70" s="46" t="s">
        <v>56</v>
      </c>
      <c r="D70" s="48" t="s">
        <v>57</v>
      </c>
      <c r="E70" s="49">
        <v>160000</v>
      </c>
      <c r="F70" s="21"/>
      <c r="G70" s="15">
        <f t="shared" si="1"/>
        <v>0</v>
      </c>
    </row>
    <row r="71" spans="1:7" ht="32.5" customHeight="1">
      <c r="A71" s="46" t="s">
        <v>129</v>
      </c>
      <c r="B71" s="47" t="s">
        <v>172</v>
      </c>
      <c r="C71" s="46" t="s">
        <v>56</v>
      </c>
      <c r="D71" s="48" t="s">
        <v>57</v>
      </c>
      <c r="E71" s="49">
        <v>140000</v>
      </c>
      <c r="F71" s="21"/>
      <c r="G71" s="15">
        <f t="shared" si="1"/>
        <v>0</v>
      </c>
    </row>
    <row r="72" spans="1:7" ht="32.5" customHeight="1">
      <c r="A72" s="46" t="s">
        <v>130</v>
      </c>
      <c r="B72" s="47" t="s">
        <v>173</v>
      </c>
      <c r="C72" s="46" t="s">
        <v>56</v>
      </c>
      <c r="D72" s="48" t="s">
        <v>57</v>
      </c>
      <c r="E72" s="49">
        <v>119000</v>
      </c>
      <c r="F72" s="21"/>
      <c r="G72" s="15">
        <f t="shared" si="1"/>
        <v>0</v>
      </c>
    </row>
    <row r="73" spans="1:7" ht="32.5" customHeight="1">
      <c r="A73" s="46" t="s">
        <v>131</v>
      </c>
      <c r="B73" s="47" t="s">
        <v>174</v>
      </c>
      <c r="C73" s="46" t="s">
        <v>56</v>
      </c>
      <c r="D73" s="48" t="s">
        <v>57</v>
      </c>
      <c r="E73" s="49">
        <v>119000</v>
      </c>
      <c r="F73" s="21"/>
      <c r="G73" s="15">
        <f t="shared" si="1"/>
        <v>0</v>
      </c>
    </row>
    <row r="74" spans="1:7" ht="32.5" customHeight="1">
      <c r="A74" s="46" t="s">
        <v>132</v>
      </c>
      <c r="B74" s="47" t="s">
        <v>175</v>
      </c>
      <c r="C74" s="46" t="s">
        <v>56</v>
      </c>
      <c r="D74" s="48" t="s">
        <v>57</v>
      </c>
      <c r="E74" s="49">
        <v>125000</v>
      </c>
      <c r="F74" s="21"/>
      <c r="G74" s="15">
        <f t="shared" si="1"/>
        <v>0</v>
      </c>
    </row>
    <row r="75" spans="1:7" ht="32.5" customHeight="1">
      <c r="A75" s="46" t="s">
        <v>133</v>
      </c>
      <c r="B75" s="47" t="s">
        <v>176</v>
      </c>
      <c r="C75" s="46" t="s">
        <v>56</v>
      </c>
      <c r="D75" s="48" t="s">
        <v>57</v>
      </c>
      <c r="E75" s="49">
        <v>125000</v>
      </c>
      <c r="F75" s="21"/>
      <c r="G75" s="15">
        <f t="shared" si="1"/>
        <v>0</v>
      </c>
    </row>
    <row r="76" spans="1:7" ht="32.5" customHeight="1">
      <c r="A76" s="46" t="s">
        <v>134</v>
      </c>
      <c r="B76" s="47" t="s">
        <v>177</v>
      </c>
      <c r="C76" s="46" t="s">
        <v>56</v>
      </c>
      <c r="D76" s="48" t="s">
        <v>57</v>
      </c>
      <c r="E76" s="49">
        <v>140000</v>
      </c>
      <c r="F76" s="21"/>
      <c r="G76" s="15">
        <f t="shared" si="1"/>
        <v>0</v>
      </c>
    </row>
    <row r="77" spans="1:7" ht="32.5" customHeight="1">
      <c r="A77" s="46" t="s">
        <v>135</v>
      </c>
      <c r="B77" s="47" t="s">
        <v>178</v>
      </c>
      <c r="C77" s="46" t="s">
        <v>56</v>
      </c>
      <c r="D77" s="48" t="s">
        <v>57</v>
      </c>
      <c r="E77" s="49">
        <v>140000</v>
      </c>
      <c r="F77" s="21"/>
      <c r="G77" s="15">
        <f t="shared" si="1"/>
        <v>0</v>
      </c>
    </row>
    <row r="78" spans="1:7" ht="32.5" customHeight="1">
      <c r="A78" s="46" t="s">
        <v>136</v>
      </c>
      <c r="B78" s="47" t="s">
        <v>179</v>
      </c>
      <c r="C78" s="46" t="s">
        <v>56</v>
      </c>
      <c r="D78" s="48" t="s">
        <v>57</v>
      </c>
      <c r="E78" s="49">
        <v>125000</v>
      </c>
      <c r="F78" s="21"/>
      <c r="G78" s="15">
        <f t="shared" si="1"/>
        <v>0</v>
      </c>
    </row>
    <row r="79" spans="1:7" ht="32.5" customHeight="1">
      <c r="A79" s="54" t="s">
        <v>137</v>
      </c>
      <c r="B79" s="55" t="s">
        <v>180</v>
      </c>
      <c r="C79" s="54" t="s">
        <v>125</v>
      </c>
      <c r="D79" s="56" t="s">
        <v>57</v>
      </c>
      <c r="E79" s="57">
        <v>139000</v>
      </c>
      <c r="F79" s="21"/>
      <c r="G79" s="15">
        <f t="shared" si="1"/>
        <v>0</v>
      </c>
    </row>
    <row r="80" spans="1:7" ht="32.5" customHeight="1">
      <c r="A80" s="54" t="s">
        <v>138</v>
      </c>
      <c r="B80" s="55" t="s">
        <v>181</v>
      </c>
      <c r="C80" s="54" t="s">
        <v>125</v>
      </c>
      <c r="D80" s="56" t="s">
        <v>57</v>
      </c>
      <c r="E80" s="57">
        <v>132000</v>
      </c>
      <c r="F80" s="21"/>
      <c r="G80" s="15">
        <f t="shared" si="1"/>
        <v>0</v>
      </c>
    </row>
    <row r="81" spans="1:7" ht="32.5" customHeight="1">
      <c r="A81" s="54" t="s">
        <v>139</v>
      </c>
      <c r="B81" s="55" t="s">
        <v>182</v>
      </c>
      <c r="C81" s="54" t="s">
        <v>125</v>
      </c>
      <c r="D81" s="56" t="s">
        <v>57</v>
      </c>
      <c r="E81" s="57">
        <v>116000</v>
      </c>
      <c r="F81" s="21"/>
      <c r="G81" s="15">
        <f t="shared" si="1"/>
        <v>0</v>
      </c>
    </row>
    <row r="82" spans="1:7" ht="32.5" customHeight="1">
      <c r="A82" s="54" t="s">
        <v>140</v>
      </c>
      <c r="B82" s="55" t="s">
        <v>183</v>
      </c>
      <c r="C82" s="54" t="s">
        <v>125</v>
      </c>
      <c r="D82" s="56" t="s">
        <v>57</v>
      </c>
      <c r="E82" s="57">
        <v>116000</v>
      </c>
      <c r="F82" s="21"/>
      <c r="G82" s="15">
        <f t="shared" si="1"/>
        <v>0</v>
      </c>
    </row>
    <row r="83" spans="1:7" ht="32.5" customHeight="1">
      <c r="A83" s="54" t="s">
        <v>141</v>
      </c>
      <c r="B83" s="55" t="s">
        <v>184</v>
      </c>
      <c r="C83" s="54" t="s">
        <v>125</v>
      </c>
      <c r="D83" s="56" t="s">
        <v>57</v>
      </c>
      <c r="E83" s="57">
        <v>119000</v>
      </c>
      <c r="F83" s="21"/>
      <c r="G83" s="15">
        <f t="shared" si="1"/>
        <v>0</v>
      </c>
    </row>
    <row r="84" spans="1:7" ht="32.5" customHeight="1">
      <c r="A84" s="54" t="s">
        <v>142</v>
      </c>
      <c r="B84" s="47" t="s">
        <v>185</v>
      </c>
      <c r="C84" s="54" t="s">
        <v>125</v>
      </c>
      <c r="D84" s="48" t="s">
        <v>57</v>
      </c>
      <c r="E84" s="49">
        <v>119000</v>
      </c>
      <c r="F84" s="21"/>
      <c r="G84" s="15">
        <f t="shared" si="1"/>
        <v>0</v>
      </c>
    </row>
    <row r="85" spans="1:7" ht="32.5" customHeight="1">
      <c r="A85" s="54" t="s">
        <v>45</v>
      </c>
      <c r="B85" s="47" t="s">
        <v>186</v>
      </c>
      <c r="C85" s="54"/>
      <c r="D85" s="48" t="s">
        <v>143</v>
      </c>
      <c r="E85" s="49">
        <v>70000</v>
      </c>
      <c r="F85" s="21"/>
      <c r="G85" s="15">
        <f t="shared" si="1"/>
        <v>0</v>
      </c>
    </row>
    <row r="86" spans="1:7" ht="32.5" customHeight="1">
      <c r="A86" s="54" t="s">
        <v>46</v>
      </c>
      <c r="B86" s="55" t="s">
        <v>187</v>
      </c>
      <c r="C86" s="54"/>
      <c r="D86" s="56" t="s">
        <v>144</v>
      </c>
      <c r="E86" s="57">
        <v>170000</v>
      </c>
      <c r="F86" s="21"/>
      <c r="G86" s="15">
        <f t="shared" si="1"/>
        <v>0</v>
      </c>
    </row>
    <row r="87" spans="1:7" ht="32.5" customHeight="1">
      <c r="A87" s="54" t="s">
        <v>47</v>
      </c>
      <c r="B87" s="47" t="s">
        <v>188</v>
      </c>
      <c r="C87" s="54"/>
      <c r="D87" s="48" t="s">
        <v>145</v>
      </c>
      <c r="E87" s="49">
        <v>285000</v>
      </c>
      <c r="F87" s="21"/>
      <c r="G87" s="15">
        <f t="shared" si="1"/>
        <v>0</v>
      </c>
    </row>
    <row r="88" spans="1:7" ht="32.5" customHeight="1">
      <c r="A88" s="54" t="s">
        <v>48</v>
      </c>
      <c r="B88" s="55" t="s">
        <v>189</v>
      </c>
      <c r="C88" s="54" t="s">
        <v>125</v>
      </c>
      <c r="D88" s="56" t="s">
        <v>25</v>
      </c>
      <c r="E88" s="57">
        <v>106000</v>
      </c>
      <c r="F88" s="21"/>
      <c r="G88" s="15">
        <f t="shared" si="1"/>
        <v>0</v>
      </c>
    </row>
    <row r="89" spans="1:7" ht="32.5" customHeight="1">
      <c r="A89" s="54" t="s">
        <v>49</v>
      </c>
      <c r="B89" s="55" t="s">
        <v>190</v>
      </c>
      <c r="C89" s="54" t="s">
        <v>125</v>
      </c>
      <c r="D89" s="56" t="s">
        <v>25</v>
      </c>
      <c r="E89" s="57">
        <v>106000</v>
      </c>
      <c r="F89" s="21"/>
      <c r="G89" s="15">
        <f t="shared" si="1"/>
        <v>0</v>
      </c>
    </row>
    <row r="90" spans="1:7" ht="32.5" customHeight="1">
      <c r="A90" s="46" t="s">
        <v>50</v>
      </c>
      <c r="B90" s="47" t="s">
        <v>191</v>
      </c>
      <c r="C90" s="46" t="s">
        <v>125</v>
      </c>
      <c r="D90" s="48" t="s">
        <v>25</v>
      </c>
      <c r="E90" s="49">
        <v>106000</v>
      </c>
      <c r="F90" s="21"/>
      <c r="G90" s="15">
        <f t="shared" si="1"/>
        <v>0</v>
      </c>
    </row>
    <row r="91" spans="1:7" ht="32.5" customHeight="1">
      <c r="A91" s="46" t="s">
        <v>51</v>
      </c>
      <c r="B91" s="47" t="s">
        <v>192</v>
      </c>
      <c r="C91" s="46" t="s">
        <v>56</v>
      </c>
      <c r="D91" s="48" t="s">
        <v>25</v>
      </c>
      <c r="E91" s="49">
        <v>116000</v>
      </c>
      <c r="F91" s="21"/>
      <c r="G91" s="15">
        <f t="shared" si="1"/>
        <v>0</v>
      </c>
    </row>
    <row r="92" spans="1:7" ht="32.5" customHeight="1">
      <c r="A92" s="46" t="s">
        <v>52</v>
      </c>
      <c r="B92" s="47" t="s">
        <v>193</v>
      </c>
      <c r="C92" s="46" t="s">
        <v>56</v>
      </c>
      <c r="D92" s="48" t="s">
        <v>25</v>
      </c>
      <c r="E92" s="49">
        <v>116000</v>
      </c>
      <c r="F92" s="21"/>
      <c r="G92" s="15">
        <f t="shared" si="1"/>
        <v>0</v>
      </c>
    </row>
    <row r="93" spans="1:7" ht="32.5" customHeight="1">
      <c r="A93" s="46" t="s">
        <v>53</v>
      </c>
      <c r="B93" s="47" t="s">
        <v>194</v>
      </c>
      <c r="C93" s="46" t="s">
        <v>56</v>
      </c>
      <c r="D93" s="48" t="s">
        <v>25</v>
      </c>
      <c r="E93" s="49">
        <v>116000</v>
      </c>
      <c r="F93" s="21"/>
      <c r="G93" s="15">
        <f t="shared" si="1"/>
        <v>0</v>
      </c>
    </row>
    <row r="94" spans="1:7" ht="32.5" customHeight="1">
      <c r="A94" s="46" t="s">
        <v>44</v>
      </c>
      <c r="B94" s="47" t="s">
        <v>195</v>
      </c>
      <c r="C94" s="46"/>
      <c r="D94" s="48" t="s">
        <v>55</v>
      </c>
      <c r="E94" s="49">
        <v>179000</v>
      </c>
      <c r="F94" s="21"/>
      <c r="G94" s="15">
        <f t="shared" si="1"/>
        <v>0</v>
      </c>
    </row>
    <row r="95" spans="1:7" ht="21.9" customHeight="1">
      <c r="A95" s="16"/>
      <c r="B95" s="16"/>
      <c r="C95" s="16"/>
      <c r="D95" s="16"/>
      <c r="E95" s="16"/>
      <c r="F95" s="17">
        <f>SUM(F15:F94)</f>
        <v>0</v>
      </c>
      <c r="G95" s="18">
        <f>SUM(G15:G94)</f>
        <v>0</v>
      </c>
    </row>
    <row r="96" spans="1:7" ht="21.9" customHeight="1">
      <c r="A96" s="19"/>
      <c r="B96" s="19"/>
      <c r="C96" s="19"/>
      <c r="D96" s="19"/>
      <c r="E96" s="19"/>
      <c r="F96" s="28" t="s">
        <v>0</v>
      </c>
      <c r="G96" s="20">
        <v>0</v>
      </c>
    </row>
    <row r="97" spans="1:7" ht="21.9" customHeight="1">
      <c r="A97" s="19"/>
      <c r="B97" s="19"/>
      <c r="C97" s="19"/>
      <c r="D97" s="19"/>
      <c r="E97" s="19"/>
      <c r="F97" s="28" t="s">
        <v>12</v>
      </c>
      <c r="G97" s="22">
        <f>G95*(1-G96)</f>
        <v>0</v>
      </c>
    </row>
    <row r="98" spans="1:7" ht="21.9" customHeight="1">
      <c r="A98" s="23"/>
      <c r="B98" s="23"/>
      <c r="C98" s="19"/>
      <c r="D98" s="19"/>
      <c r="E98" s="19"/>
      <c r="F98" s="32"/>
      <c r="G98" s="32"/>
    </row>
    <row r="99" spans="1:7" ht="19.25" customHeight="1">
      <c r="A99" s="23"/>
      <c r="B99" s="23"/>
      <c r="C99" s="24"/>
      <c r="D99" s="24"/>
      <c r="E99" s="24"/>
      <c r="F99" s="45" t="s">
        <v>17</v>
      </c>
      <c r="G99" s="45"/>
    </row>
    <row r="100" spans="1:7" ht="21" customHeight="1">
      <c r="A100" s="39" t="s">
        <v>13</v>
      </c>
      <c r="B100" s="39"/>
      <c r="C100" s="39" t="s">
        <v>14</v>
      </c>
      <c r="D100" s="39"/>
      <c r="E100" s="39"/>
      <c r="F100" s="39"/>
      <c r="G100" s="39"/>
    </row>
    <row r="101" spans="1:7" ht="147" customHeight="1">
      <c r="A101" s="41"/>
      <c r="B101" s="41"/>
      <c r="C101" s="42"/>
      <c r="D101" s="42"/>
      <c r="E101" s="42"/>
      <c r="F101" s="42"/>
      <c r="G101" s="42"/>
    </row>
    <row r="102" spans="1:7" ht="18" customHeight="1">
      <c r="A102" s="25"/>
      <c r="B102" s="25"/>
      <c r="C102" s="25"/>
      <c r="D102" s="25"/>
      <c r="E102" s="25"/>
      <c r="F102" s="25"/>
      <c r="G102" s="25"/>
    </row>
    <row r="103" spans="1:7" ht="18" customHeight="1">
      <c r="A103" s="38" t="s">
        <v>15</v>
      </c>
      <c r="B103" s="38"/>
      <c r="C103" s="38" t="s">
        <v>16</v>
      </c>
      <c r="D103" s="38"/>
      <c r="E103" s="38"/>
      <c r="F103" s="38"/>
      <c r="G103" s="38"/>
    </row>
    <row r="104" spans="1:7" ht="88.25" customHeight="1">
      <c r="A104" s="25"/>
      <c r="B104" s="25"/>
      <c r="C104" s="25"/>
      <c r="D104" s="25"/>
      <c r="E104" s="25"/>
      <c r="F104" s="25"/>
      <c r="G104" s="25"/>
    </row>
    <row r="105" spans="1:7" ht="4.5" customHeight="1">
      <c r="A105" s="25"/>
      <c r="B105" s="25"/>
      <c r="C105" s="25"/>
      <c r="D105" s="25"/>
      <c r="E105" s="25"/>
      <c r="F105" s="25"/>
      <c r="G105" s="25"/>
    </row>
  </sheetData>
  <sheetProtection algorithmName="SHA-512" hashValue="kspeR86pFl5hwqXpeDWyetgHdB+ERPsPuQ/WbI54ePFKpSSUxjYcYprtXh6+IbrmKqGAnBOoE+8phfawO9mFsw==" saltValue="u+WqXNQnJ6YnST+Y6yT3Dg==" spinCount="100000" sheet="1" formatCells="0" formatColumns="0" formatRows="0" insertColumns="0" insertRows="0" insertHyperlinks="0" deleteColumns="0" deleteRows="0" sort="0" autoFilter="0" pivotTables="0"/>
  <autoFilter ref="A13:G98" xr:uid="{00000000-0009-0000-0000-000001000000}">
    <filterColumn colId="1" showButton="0"/>
  </autoFilter>
  <mergeCells count="16">
    <mergeCell ref="A103:B103"/>
    <mergeCell ref="C103:G103"/>
    <mergeCell ref="A100:B100"/>
    <mergeCell ref="C100:G100"/>
    <mergeCell ref="A8:G8"/>
    <mergeCell ref="A101:B101"/>
    <mergeCell ref="C101:G101"/>
    <mergeCell ref="C9:G9"/>
    <mergeCell ref="D10:G10"/>
    <mergeCell ref="D11:G11"/>
    <mergeCell ref="F99:G99"/>
    <mergeCell ref="A1:G1"/>
    <mergeCell ref="A2:G2"/>
    <mergeCell ref="A3:G3"/>
    <mergeCell ref="A4:G4"/>
    <mergeCell ref="A5:G5"/>
  </mergeCells>
  <phoneticPr fontId="18" type="noConversion"/>
  <pageMargins left="0.3" right="0" top="0" bottom="0" header="0" footer="0"/>
  <pageSetup paperSize="9" scale="76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Đơn Đặt Hàng</vt:lpstr>
      <vt:lpstr>'Đơn Đặt Hàng'!Print_Area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Đăng Khoa</cp:lastModifiedBy>
  <cp:lastPrinted>2026-07-18T17:07:43Z</cp:lastPrinted>
  <dcterms:created xsi:type="dcterms:W3CDTF">2014-07-18T11:25:26Z</dcterms:created>
  <dcterms:modified xsi:type="dcterms:W3CDTF">2026-07-26T15:36:15Z</dcterms:modified>
</cp:coreProperties>
</file>